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xl/charts/chartEx1.xml" ContentType="application/vnd.ms-office.chartex+xml"/>
  <Override PartName="/xl/charts/chartEx2.xml" ContentType="application/vnd.ms-office.chartex+xml"/>
  <Override PartName="/xl/charts/colors20.xml" ContentType="application/vnd.ms-office.chartcolorstyle+xml"/>
  <Override PartName="/xl/charts/style20.xml" ContentType="application/vnd.ms-office.chartstyle+xml"/>
  <Override PartName="/xl/charts/colors70.xml" ContentType="application/vnd.ms-office.chartcolorstyle+xml"/>
  <Override PartName="/xl/charts/style70.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04"/>
  <workbookPr hidePivotFieldList="1" defaultThemeVersion="166925"/>
  <mc:AlternateContent xmlns:mc="http://schemas.openxmlformats.org/markup-compatibility/2006">
    <mc:Choice Requires="x15">
      <x15ac:absPath xmlns:x15ac="http://schemas.microsoft.com/office/spreadsheetml/2010/11/ac" url="C:\Users\Admin\Desktop\"/>
    </mc:Choice>
  </mc:AlternateContent>
  <xr:revisionPtr revIDLastSave="0" documentId="8_{C0470051-E46D-4C5F-A5C5-461F4AC5AC0D}" xr6:coauthVersionLast="47" xr6:coauthVersionMax="47" xr10:uidLastSave="{00000000-0000-0000-0000-000000000000}"/>
  <bookViews>
    <workbookView xWindow="-120" yWindow="-120" windowWidth="24240" windowHeight="13140" tabRatio="707" firstSheet="6" activeTab="6" xr2:uid="{5CF14924-0AAC-B244-98F0-E6BCC37CE28F}"/>
  </bookViews>
  <sheets>
    <sheet name="Sales Data" sheetId="1" r:id="rId1"/>
    <sheet name="Sales Trend" sheetId="3" r:id="rId2"/>
    <sheet name="Sales by Region" sheetId="4" r:id="rId3"/>
    <sheet name="Sales by Employee" sheetId="5" r:id="rId4"/>
    <sheet name="Item Share" sheetId="6" r:id="rId5"/>
    <sheet name="Customer Revenue" sheetId="7" r:id="rId6"/>
    <sheet name="Dashboard" sheetId="8" r:id="rId7"/>
  </sheets>
  <definedNames>
    <definedName name="_xlchart.v5.0" hidden="1">'Sales by Region'!$A$5</definedName>
    <definedName name="_xlchart.v5.1" hidden="1">'Sales by Region'!$A$6</definedName>
    <definedName name="_xlchart.v5.10" hidden="1">'Sales by Region'!$B$5:$E$5</definedName>
    <definedName name="_xlchart.v5.11" hidden="1">'Sales by Region'!$B$6:$E$6</definedName>
    <definedName name="_xlchart.v5.2" hidden="1">'Sales by Region'!$B$5:$E$5</definedName>
    <definedName name="_xlchart.v5.3" hidden="1">'Sales by Region'!$B$6:$E$6</definedName>
    <definedName name="_xlchart.v5.4" hidden="1">'Sales by Region'!$A$5</definedName>
    <definedName name="_xlchart.v5.5" hidden="1">'Sales by Region'!$A$6</definedName>
    <definedName name="_xlchart.v5.6" hidden="1">'Sales by Region'!$B$5:$E$5</definedName>
    <definedName name="_xlchart.v5.7" hidden="1">'Sales by Region'!$B$6:$E$6</definedName>
    <definedName name="_xlchart.v5.8" hidden="1">'Sales by Region'!$A$5</definedName>
    <definedName name="_xlchart.v5.9" hidden="1">'Sales by Region'!$A$6</definedName>
    <definedName name="Slicer_Item">#N/A</definedName>
    <definedName name="Slicer_Region">#N/A</definedName>
    <definedName name="Slicer_Sales_Person">#N/A</definedName>
    <definedName name="Slicer_Years">#N/A</definedName>
  </definedNames>
  <calcPr calcId="191028"/>
  <pivotCaches>
    <pivotCache cacheId="2213"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6" i="4" l="1"/>
  <c r="E6" i="4"/>
  <c r="D6" i="4"/>
  <c r="C6" i="4"/>
</calcChain>
</file>

<file path=xl/sharedStrings.xml><?xml version="1.0" encoding="utf-8"?>
<sst xmlns="http://schemas.openxmlformats.org/spreadsheetml/2006/main" count="10095" uniqueCount="2065">
  <si>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</si>
  <si>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</si>
  <si>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</si>
  <si>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</si>
  <si>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</si>
  <si>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</si>
  <si>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</si>
  <si>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</si>
  <si>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</si>
  <si>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</si>
  <si>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</si>
  <si>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</si>
  <si>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</si>
  <si>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</si>
  <si>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</si>
  <si>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</si>
  <si>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</si>
  <si>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</si>
  <si>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</si>
  <si>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</si>
  <si>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</si>
  <si>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</si>
  <si>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</si>
  <si>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</si>
  <si>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</si>
  <si>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</si>
  <si>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</si>
  <si>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</si>
  <si>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</si>
  <si>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</si>
  <si>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</si>
  <si>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</si>
  <si>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</si>
  <si>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</si>
  <si>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</si>
  <si>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</si>
  <si>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</si>
  <si>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</si>
  <si>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</si>
  <si>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</si>
  <si>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</si>
  <si>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</si>
  <si>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</si>
  <si>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</si>
  <si>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</si>
  <si>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</si>
  <si>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</si>
  <si>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</si>
  <si>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</si>
  <si>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</si>
  <si>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</si>
  <si>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</si>
  <si>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</si>
  <si>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</si>
  <si>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</si>
  <si>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</si>
  <si>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</si>
  <si>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</si>
  <si>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</si>
  <si>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</si>
  <si>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</si>
  <si>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</si>
  <si>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</si>
  <si>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</si>
  <si>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</si>
  <si>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</si>
  <si>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</si>
  <si>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</si>
  <si>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</si>
  <si>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</si>
  <si>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</si>
  <si>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</si>
  <si>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</si>
  <si>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</si>
  <si>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</si>
  <si>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</si>
  <si>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</si>
  <si>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</si>
  <si>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</si>
  <si>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</si>
  <si>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</si>
  <si>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</si>
  <si>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</si>
  <si>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</si>
  <si>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</si>
  <si>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</si>
  <si>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</si>
  <si>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</si>
  <si>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</si>
  <si>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</si>
  <si>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</si>
  <si>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</si>
  <si>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</si>
  <si>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</si>
  <si>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</si>
  <si>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</si>
  <si>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</si>
  <si>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</si>
  <si>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</si>
  <si>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</si>
  <si>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</si>
  <si>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</si>
  <si>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</si>
  <si>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</si>
  <si>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</si>
  <si>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</si>
  <si>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</si>
  <si>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</si>
  <si>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</si>
  <si>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</si>
  <si>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</si>
  <si>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</si>
  <si>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</si>
  <si>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</si>
  <si>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</si>
  <si>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</si>
  <si>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</si>
  <si>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</si>
  <si>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</si>
  <si>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</si>
  <si>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</si>
  <si>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</si>
  <si>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</si>
  <si>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</si>
  <si>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</si>
  <si>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</si>
  <si>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</si>
  <si>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</si>
  <si>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</si>
  <si>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</si>
  <si>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</si>
  <si>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</si>
  <si>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</si>
  <si>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</si>
  <si>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</si>
  <si>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</si>
  <si>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</si>
  <si>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</si>
  <si>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</si>
  <si>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</si>
  <si>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</si>
  <si>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</si>
  <si>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</si>
  <si>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</si>
  <si>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</si>
  <si>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</si>
  <si>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</si>
  <si>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</si>
  <si>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</si>
  <si>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</si>
  <si>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</si>
  <si>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</si>
  <si>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</si>
  <si>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</si>
  <si>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</si>
  <si>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</si>
  <si>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</si>
  <si>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</si>
  <si>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</si>
  <si>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</si>
  <si>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</si>
  <si>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</si>
  <si>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</si>
  <si>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</si>
  <si>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</si>
  <si>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</si>
  <si>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</si>
  <si>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</si>
  <si>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</si>
  <si>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</si>
  <si>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</si>
  <si>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</si>
  <si>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</si>
  <si>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</si>
  <si>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</si>
  <si>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</si>
  <si>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</si>
  <si>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</si>
  <si>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</si>
  <si>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</si>
  <si>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</si>
  <si>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</si>
  <si>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</si>
  <si>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</si>
  <si>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</si>
  <si>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</si>
  <si>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</si>
  <si>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</si>
  <si>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</si>
  <si>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</si>
  <si>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</si>
  <si>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</si>
  <si>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</si>
  <si>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</si>
  <si>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</si>
  <si>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</si>
  <si>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</si>
  <si>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</si>
  <si>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</si>
  <si>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</si>
  <si>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</si>
  <si>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</si>
  <si>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</si>
  <si>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</si>
  <si>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</si>
  <si>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</si>
  <si>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</si>
  <si>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</si>
  <si>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</si>
  <si>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</si>
  <si>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</si>
  <si>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</si>
  <si>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</si>
  <si>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</si>
  <si>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</si>
  <si>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</si>
  <si>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</si>
  <si>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</si>
  <si>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</si>
  <si>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</si>
  <si>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</si>
  <si>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</si>
  <si>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</si>
  <si>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</si>
  <si>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</si>
  <si>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</si>
  <si>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</si>
  <si>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</si>
  <si>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</si>
  <si>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</si>
  <si>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</si>
  <si>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</si>
  <si>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</si>
  <si>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</si>
  <si>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</si>
  <si>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</si>
  <si>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</si>
  <si>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</si>
  <si>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</si>
  <si>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</si>
  <si>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</si>
  <si>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</si>
  <si>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</si>
  <si>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</si>
  <si>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</si>
  <si>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</si>
  <si>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</si>
  <si>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</si>
  <si>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</si>
  <si>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</si>
  <si>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</si>
  <si>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</si>
  <si>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</si>
  <si>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</si>
  <si>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</si>
  <si>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</si>
  <si>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</si>
  <si>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</si>
  <si>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</si>
  <si>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</si>
  <si>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</si>
  <si>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</si>
  <si>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</si>
  <si>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</si>
  <si>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</si>
  <si>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</si>
  <si>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</si>
  <si>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</si>
  <si>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</si>
  <si>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</si>
  <si>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</si>
  <si>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</si>
  <si>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</si>
  <si>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</si>
  <si>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</si>
  <si>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</si>
  <si>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</si>
  <si>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</si>
  <si>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</si>
  <si>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</si>
  <si>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</si>
  <si>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</si>
  <si>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</si>
  <si>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</si>
  <si>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</si>
  <si>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</si>
  <si>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</si>
  <si>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</si>
  <si>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</si>
  <si>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</si>
  <si>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</si>
  <si>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</si>
  <si>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</si>
  <si>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</si>
  <si>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</si>
  <si>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</si>
  <si>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</si>
  <si>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</si>
  <si>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</si>
  <si>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</si>
  <si>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</si>
  <si>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</si>
  <si>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</si>
  <si>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</si>
  <si>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</si>
  <si>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</si>
  <si>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</si>
  <si>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</si>
  <si>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</si>
  <si>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</si>
  <si>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</si>
  <si>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</si>
  <si>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</si>
  <si>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</si>
  <si>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</si>
  <si>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</si>
  <si>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</si>
  <si>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</si>
  <si>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</si>
  <si>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</si>
  <si>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</si>
  <si>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</si>
  <si>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</si>
  <si>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</si>
  <si>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</si>
  <si>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</si>
  <si>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</si>
  <si>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</si>
  <si>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</si>
  <si>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</si>
  <si>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</si>
  <si>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</si>
  <si>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</si>
  <si>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</si>
  <si>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</si>
  <si>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</si>
  <si>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</si>
  <si>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</si>
  <si>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</si>
  <si>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</si>
  <si>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</si>
  <si>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</si>
  <si>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</si>
  <si>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</si>
  <si>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</si>
  <si>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</si>
  <si>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</si>
  <si>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</si>
  <si>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</si>
  <si>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</si>
  <si>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</si>
  <si>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</si>
  <si>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</si>
  <si>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</si>
  <si>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</si>
  <si>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</si>
  <si>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</si>
  <si>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</si>
  <si>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</si>
  <si>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</si>
  <si>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</si>
  <si>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</si>
  <si>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</si>
  <si>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</si>
  <si>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</si>
  <si>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</si>
  <si>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</si>
  <si>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</si>
  <si>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</si>
  <si>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</si>
  <si>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</si>
  <si>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</si>
  <si>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</si>
  <si>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</si>
  <si>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</si>
  <si>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</si>
  <si>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</si>
  <si>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</si>
  <si>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</si>
  <si>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</si>
  <si>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</si>
  <si>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</si>
  <si>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</si>
  <si>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</si>
  <si>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</si>
  <si>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</si>
  <si>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</si>
  <si>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</si>
  <si>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</si>
  <si>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</si>
  <si>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</si>
  <si>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</si>
  <si>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</si>
  <si>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</si>
  <si>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</si>
  <si>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</si>
  <si>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</si>
  <si>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</si>
  <si>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</si>
  <si>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</si>
  <si>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</si>
  <si>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</si>
  <si>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</si>
  <si>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</si>
  <si>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</si>
  <si>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</si>
  <si>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</si>
  <si>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</si>
  <si>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</si>
  <si>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</si>
  <si>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</si>
  <si>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</si>
  <si>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</si>
  <si>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</si>
  <si>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</si>
  <si>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</si>
  <si>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</si>
  <si>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</si>
  <si>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</si>
  <si>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</si>
  <si>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</si>
  <si>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</si>
  <si>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</si>
  <si>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</si>
  <si>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</si>
  <si>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</si>
  <si>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</si>
  <si>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</si>
  <si>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</si>
  <si>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</si>
  <si>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</si>
  <si>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</si>
  <si>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</si>
  <si>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</si>
  <si>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</si>
  <si>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</si>
  <si>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</si>
  <si>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</si>
  <si>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</si>
  <si>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</si>
  <si>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</si>
  <si>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</si>
  <si>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</si>
  <si>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</si>
  <si>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</si>
  <si>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</si>
  <si>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</si>
  <si>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</si>
  <si>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</si>
  <si>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</si>
  <si>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</si>
  <si>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</si>
  <si>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</si>
  <si>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</si>
  <si>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</si>
  <si>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</si>
  <si>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</si>
  <si>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</si>
  <si>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</si>
  <si>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</si>
  <si>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</si>
  <si>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</si>
  <si>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</si>
  <si>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</si>
  <si>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</si>
  <si>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</si>
  <si>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</si>
  <si>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</si>
  <si>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</si>
  <si>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</si>
  <si>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</si>
  <si>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</si>
  <si>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</si>
  <si>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</si>
  <si>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</si>
  <si>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</si>
  <si>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</si>
  <si>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</si>
  <si>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</si>
  <si>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</si>
  <si>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</si>
  <si>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</si>
  <si>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</si>
  <si>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</si>
  <si>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</si>
  <si>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</si>
  <si>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</si>
  <si>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</si>
  <si>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</si>
  <si>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</si>
  <si>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</si>
  <si>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</si>
  <si>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</si>
  <si>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</si>
  <si>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</si>
  <si>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</si>
  <si>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</si>
  <si>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</si>
  <si>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</si>
  <si>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</si>
  <si>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</si>
  <si>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</si>
  <si>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</si>
  <si>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</si>
  <si>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</si>
  <si>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</si>
  <si>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</si>
  <si>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</si>
  <si>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</si>
  <si>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</si>
  <si>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</si>
  <si>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</si>
  <si>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</si>
  <si>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</si>
  <si>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</si>
  <si>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</si>
  <si>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</si>
  <si>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</si>
  <si>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</si>
  <si>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</si>
  <si>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</si>
  <si>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</si>
  <si>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</si>
  <si>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</si>
  <si>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</si>
  <si>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</si>
  <si>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</si>
  <si>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</si>
  <si>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</si>
  <si>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</si>
  <si>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</si>
  <si>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</si>
  <si>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</si>
  <si>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</si>
  <si>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</si>
  <si>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</si>
  <si>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</si>
  <si>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</si>
  <si>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</si>
  <si>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</si>
  <si>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</si>
  <si>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</si>
  <si>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</si>
  <si>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</si>
  <si>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</si>
  <si>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</si>
  <si>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</si>
  <si>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</si>
  <si>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</si>
  <si>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</si>
  <si>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</si>
  <si>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</si>
  <si>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</si>
  <si>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</si>
  <si>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</si>
  <si>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</si>
  <si>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</si>
  <si>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</si>
  <si>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</si>
  <si>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</si>
  <si>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</si>
  <si>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</si>
  <si>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</si>
  <si>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</si>
  <si>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</si>
  <si>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</si>
  <si>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</si>
  <si>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</si>
  <si>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</si>
  <si>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</si>
  <si>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</si>
  <si>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</si>
  <si>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</si>
  <si>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</si>
  <si>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</si>
  <si>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</si>
  <si>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</si>
  <si>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</si>
  <si>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</si>
  <si>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</si>
  <si>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</si>
  <si>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</si>
  <si>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</si>
  <si>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</si>
  <si>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</si>
  <si>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</si>
  <si>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</si>
  <si>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</si>
  <si>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</si>
  <si>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</si>
  <si>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</si>
  <si>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</si>
  <si>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</si>
  <si>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</si>
  <si>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</si>
  <si>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</si>
  <si>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</si>
  <si>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</si>
  <si>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</si>
  <si>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</si>
  <si>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</si>
  <si>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</si>
  <si>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</si>
  <si>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</si>
  <si>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</si>
  <si>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</si>
  <si>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</si>
  <si>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</si>
  <si>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</si>
  <si>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</si>
  <si>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</si>
  <si>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</si>
  <si>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</si>
  <si>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</si>
  <si>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</si>
  <si>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</si>
  <si>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</si>
  <si>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</si>
  <si>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</si>
  <si>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</si>
  <si>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</si>
  <si>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</si>
  <si>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</si>
  <si>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</si>
  <si>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</si>
  <si>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</si>
  <si>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</si>
  <si>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</si>
  <si>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</si>
  <si>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</si>
  <si>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</si>
  <si>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</si>
  <si>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</si>
  <si>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</si>
  <si>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</si>
  <si>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</si>
  <si>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</si>
  <si>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</si>
  <si>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</si>
  <si>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</si>
  <si>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</si>
  <si>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</si>
  <si>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</si>
  <si>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</si>
  <si>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</si>
  <si>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</si>
  <si>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</si>
  <si>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</si>
  <si>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</si>
  <si>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</si>
  <si>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</si>
  <si>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</si>
  <si>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</si>
  <si>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</si>
  <si>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</si>
  <si>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</si>
  <si>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</si>
  <si>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</si>
  <si>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</si>
  <si>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</si>
  <si>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</si>
  <si>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</si>
  <si>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</si>
  <si>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</si>
  <si>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</si>
  <si>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</si>
  <si>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</si>
  <si>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</si>
  <si>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</si>
  <si>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</si>
  <si>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</si>
  <si>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</si>
  <si>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</si>
  <si>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</si>
  <si>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</si>
  <si>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</si>
  <si>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</si>
  <si>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</si>
  <si>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</si>
  <si>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</si>
  <si>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</si>
  <si>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</si>
  <si>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</si>
  <si>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</si>
  <si>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</si>
  <si>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</si>
  <si>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</si>
  <si>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</si>
  <si>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</si>
  <si>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</si>
  <si>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</si>
  <si>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</si>
  <si>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</si>
  <si>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</si>
  <si>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</si>
  <si>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</si>
  <si>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</si>
  <si>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</si>
  <si>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</si>
  <si>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</si>
  <si>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</si>
  <si>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</si>
  <si>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</si>
  <si>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</si>
  <si>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</si>
  <si>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</si>
  <si>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</si>
  <si>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</si>
  <si>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</si>
  <si>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</si>
  <si>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</si>
  <si>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</si>
  <si>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</si>
  <si>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</si>
  <si>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</si>
  <si>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</si>
  <si>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</si>
  <si>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</si>
  <si>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</si>
  <si>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</si>
  <si>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</si>
  <si>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</si>
  <si>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</si>
  <si>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</si>
  <si>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</si>
  <si>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</si>
  <si>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</si>
  <si>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</si>
  <si>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</si>
  <si>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</si>
  <si>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</si>
  <si>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</si>
  <si>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</si>
  <si>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</si>
  <si>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</si>
  <si>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</si>
  <si>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</si>
  <si>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</si>
  <si>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</si>
  <si>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</si>
  <si>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</si>
  <si>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</si>
  <si>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</si>
  <si>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</si>
  <si>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</si>
  <si>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</si>
  <si>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</si>
  <si>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</si>
  <si>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</si>
  <si>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</si>
  <si>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</si>
  <si>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</si>
  <si>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</si>
  <si>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</si>
  <si>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</si>
  <si>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</si>
  <si>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</si>
  <si>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</si>
  <si>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</si>
  <si>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</si>
  <si>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</si>
  <si>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</si>
  <si>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</si>
  <si>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</si>
  <si>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</si>
  <si>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</si>
  <si>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</si>
  <si>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</si>
  <si>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</si>
  <si>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</si>
  <si>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</si>
  <si>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</si>
  <si>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</si>
  <si>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</si>
  <si>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</si>
  <si>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</si>
  <si>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</si>
  <si>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</si>
  <si>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</si>
  <si>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</si>
  <si>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</si>
  <si>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</si>
  <si>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</si>
  <si>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</si>
  <si>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</si>
  <si>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</si>
  <si>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</si>
  <si>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</si>
  <si>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</si>
  <si>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</si>
  <si>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</si>
  <si>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</si>
  <si>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</si>
  <si>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</si>
  <si>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</si>
  <si>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</si>
  <si>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</si>
  <si>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</si>
  <si>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</si>
  <si>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</si>
  <si>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</si>
  <si>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</si>
  <si>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</si>
  <si>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</si>
  <si>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</si>
  <si>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</si>
  <si>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</si>
  <si>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</si>
  <si>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</si>
  <si>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</si>
  <si>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</si>
  <si>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</si>
  <si>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</si>
  <si>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</si>
  <si>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</si>
  <si>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</si>
  <si>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</si>
  <si>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</si>
  <si>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</si>
  <si>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</si>
  <si>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</si>
  <si>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</si>
  <si>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</si>
  <si>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</si>
  <si>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</si>
  <si>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</si>
  <si>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</si>
  <si>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</si>
  <si>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</si>
  <si>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</si>
  <si>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</si>
  <si>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</si>
  <si>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</si>
  <si>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</si>
  <si>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</si>
  <si>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</si>
  <si>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</si>
  <si>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</si>
  <si>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</si>
  <si>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</si>
  <si>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</si>
  <si>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</si>
  <si>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</si>
  <si>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</si>
  <si>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</si>
  <si>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</si>
  <si>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</si>
  <si>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</si>
  <si>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</si>
  <si>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</si>
  <si>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</si>
  <si>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</si>
  <si>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</si>
  <si>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</si>
  <si>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</si>
  <si>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</si>
  <si>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</si>
  <si>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</si>
  <si>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</si>
  <si>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</si>
  <si>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</si>
  <si>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</si>
  <si>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</si>
  <si>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</si>
  <si>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</si>
  <si>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</si>
  <si>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</si>
  <si>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</si>
  <si>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</si>
  <si>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</si>
  <si>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</si>
  <si>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</si>
  <si>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</si>
  <si>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</si>
  <si>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</si>
  <si>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</si>
  <si>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</si>
  <si>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</si>
  <si>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</si>
  <si>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</si>
  <si>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</si>
  <si>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</si>
  <si>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</si>
  <si>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</si>
  <si>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</si>
  <si>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</si>
  <si>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</si>
  <si>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</si>
  <si>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</si>
  <si>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</si>
  <si>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</si>
  <si>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</si>
  <si>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</si>
  <si>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</si>
  <si>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</si>
  <si>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</si>
  <si>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</si>
  <si>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</si>
  <si>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</si>
  <si>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</si>
  <si>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</si>
  <si>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</si>
  <si>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</si>
  <si>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</si>
  <si>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</si>
  <si>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</si>
  <si>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</si>
  <si>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</si>
  <si>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</si>
  <si>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</si>
  <si>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</si>
  <si>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</si>
  <si>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</si>
  <si>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</si>
  <si>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</si>
  <si>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</si>
  <si>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</si>
  <si>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</si>
  <si>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</si>
  <si>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</si>
  <si>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</si>
  <si>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</si>
  <si>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</si>
  <si>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</si>
  <si>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</si>
  <si>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</si>
  <si>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</si>
  <si>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</si>
  <si>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</si>
  <si>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</si>
  <si>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</si>
  <si>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</si>
  <si>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</si>
  <si>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</si>
  <si>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</si>
  <si>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</si>
  <si>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</si>
  <si>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</si>
  <si>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</si>
  <si>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</si>
  <si>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</si>
  <si>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</si>
  <si>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</si>
  <si>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</si>
  <si>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</si>
  <si>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</si>
  <si>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</si>
  <si>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</si>
  <si>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</si>
  <si>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</si>
  <si>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</si>
  <si>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</si>
  <si>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</si>
  <si>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</si>
  <si>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</si>
  <si>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</si>
  <si>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</si>
  <si>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</si>
  <si>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</si>
  <si>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</si>
  <si>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</si>
  <si>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</si>
  <si>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</si>
  <si>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</si>
  <si>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</si>
  <si>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</si>
  <si>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</si>
  <si>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</si>
  <si>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</si>
  <si>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</si>
  <si>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</si>
  <si>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</si>
  <si>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</si>
  <si>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</si>
  <si>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</si>
  <si>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</si>
  <si>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</si>
  <si>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</si>
  <si>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</si>
  <si>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</si>
  <si>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</si>
  <si>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</si>
  <si>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</si>
  <si>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</si>
  <si>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</si>
  <si>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</si>
  <si>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</si>
  <si>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</si>
  <si>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</si>
  <si>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</si>
  <si>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</si>
  <si>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</si>
  <si>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</si>
  <si>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</si>
  <si>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</si>
  <si>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</si>
  <si>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</si>
  <si>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</si>
  <si>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</si>
  <si>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</si>
  <si>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</si>
  <si>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</si>
  <si>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</si>
  <si>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</si>
  <si>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</si>
  <si>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</si>
  <si>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</si>
  <si>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</si>
  <si>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</si>
  <si>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</si>
  <si>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</si>
  <si>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</si>
  <si>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</si>
  <si>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</si>
  <si>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</si>
  <si>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</si>
  <si>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</si>
  <si>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</si>
  <si>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</si>
  <si>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</si>
  <si>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</si>
  <si>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</si>
  <si>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</si>
  <si>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</si>
  <si>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</si>
  <si>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</si>
  <si>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</si>
  <si>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</si>
  <si>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</si>
  <si>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</si>
  <si>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</si>
  <si>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</si>
  <si>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</si>
  <si>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</si>
  <si>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</si>
  <si>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</si>
  <si>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</si>
  <si>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</si>
  <si>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</si>
  <si>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</si>
  <si>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</si>
  <si>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</si>
  <si>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</si>
  <si>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</si>
  <si>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</si>
  <si>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</si>
  <si>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</si>
  <si>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</si>
  <si>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</si>
  <si>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</si>
  <si>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</si>
  <si>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</si>
  <si>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</si>
  <si>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</si>
  <si>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</si>
  <si>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</si>
  <si>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</si>
  <si>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</si>
  <si>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</si>
  <si>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</si>
  <si>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</si>
  <si>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</si>
  <si>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</si>
  <si>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</si>
  <si>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</si>
  <si>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</si>
  <si>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</si>
  <si>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</si>
  <si>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</si>
  <si>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</si>
  <si>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</si>
  <si>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</si>
  <si>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</si>
  <si>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</si>
  <si>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</si>
  <si>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</si>
  <si>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</si>
  <si>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</si>
  <si>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</si>
  <si>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</si>
  <si>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</si>
  <si>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</si>
  <si>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</si>
  <si>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</si>
  <si>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</si>
  <si>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</si>
  <si>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</si>
  <si>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</si>
  <si>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</si>
  <si>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</si>
  <si>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</si>
  <si>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</si>
  <si>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</si>
  <si>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</si>
  <si>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</si>
  <si>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</si>
  <si>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</si>
  <si>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</si>
  <si>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</si>
  <si>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</si>
  <si>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</si>
  <si>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</si>
  <si>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</si>
  <si>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</si>
  <si>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</si>
  <si>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</si>
  <si>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</si>
  <si>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</si>
  <si>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</si>
  <si>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</si>
  <si>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</si>
  <si>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</si>
  <si>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</si>
  <si>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</si>
  <si>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</si>
  <si>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</si>
  <si>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</si>
  <si>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</si>
  <si>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</si>
  <si>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</si>
  <si>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</si>
  <si>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</si>
  <si>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</si>
  <si>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</si>
  <si>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</si>
  <si>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</si>
  <si>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</si>
  <si>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</si>
  <si>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</si>
  <si>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</si>
  <si>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</si>
  <si>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</si>
  <si>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</si>
  <si>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</si>
  <si>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</si>
  <si>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</si>
  <si>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</si>
  <si>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</si>
  <si>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</si>
  <si>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</si>
  <si>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</si>
  <si>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</si>
  <si>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</si>
  <si>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</si>
  <si>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</si>
  <si>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</si>
  <si>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</si>
  <si>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</si>
  <si>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</si>
  <si>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</si>
  <si>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</si>
  <si>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</si>
  <si>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</si>
  <si>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</si>
  <si>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</si>
  <si>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</si>
  <si>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</si>
  <si>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</si>
  <si>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</si>
  <si>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</si>
  <si>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</si>
  <si>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</si>
  <si>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</si>
  <si>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</si>
  <si>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</si>
  <si>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</si>
  <si>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</si>
  <si>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</si>
  <si>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</si>
  <si>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</si>
  <si>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</si>
  <si>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</si>
  <si>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</si>
  <si>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</si>
  <si>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</si>
  <si>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</si>
  <si>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</si>
  <si>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</si>
  <si>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</si>
  <si>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</si>
  <si>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</si>
  <si>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</si>
  <si>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</si>
  <si>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</si>
  <si>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</si>
  <si>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</si>
  <si>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</si>
  <si>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</si>
  <si>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</si>
  <si>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</si>
  <si>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</si>
  <si>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</si>
  <si>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</si>
  <si>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</si>
  <si>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</si>
  <si>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</si>
  <si>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</si>
  <si>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</si>
  <si>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</si>
  <si>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</si>
  <si>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</si>
  <si>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</si>
  <si>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</si>
  <si>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</si>
  <si>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</si>
  <si>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</si>
  <si>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</si>
  <si>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</si>
  <si>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</si>
  <si>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</si>
  <si>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</si>
  <si>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</si>
  <si>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</si>
  <si>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</si>
  <si>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</si>
  <si>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</si>
  <si>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</si>
  <si>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</si>
  <si>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</si>
  <si>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</si>
  <si>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</si>
  <si>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</si>
  <si>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</si>
  <si>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</si>
  <si>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</si>
  <si>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</si>
  <si>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</si>
  <si>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</si>
  <si>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</si>
  <si>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</si>
  <si>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</si>
  <si>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</si>
  <si>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</si>
  <si>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</si>
  <si>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</si>
  <si>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</si>
  <si>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</si>
  <si>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</si>
  <si>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</si>
  <si>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</si>
  <si>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</si>
  <si>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</si>
  <si>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</si>
  <si>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</si>
  <si>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</si>
  <si>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</si>
  <si>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</si>
  <si>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</si>
  <si>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</si>
  <si>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</si>
  <si>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</si>
  <si>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</si>
  <si>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</si>
  <si>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</si>
  <si>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</si>
  <si>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</si>
  <si>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</si>
  <si>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</si>
  <si>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</si>
  <si>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</si>
  <si>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</si>
  <si>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</si>
  <si>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</si>
  <si>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</si>
  <si>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</si>
  <si>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</si>
  <si>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</si>
  <si>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</si>
  <si>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</si>
  <si>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</si>
  <si>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</si>
  <si>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</si>
  <si>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</si>
  <si>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</si>
  <si>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</si>
  <si>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</si>
  <si>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</si>
  <si>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</si>
  <si>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</si>
  <si>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</si>
  <si>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</si>
  <si>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</si>
  <si>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</si>
  <si>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</si>
  <si>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</si>
  <si>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</si>
  <si>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</si>
  <si>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</si>
  <si>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</si>
  <si>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</si>
  <si>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</si>
  <si>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</si>
  <si>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</si>
  <si>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</si>
  <si>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</si>
  <si>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</si>
  <si>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</si>
  <si>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</si>
  <si>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</si>
  <si>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</si>
  <si>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</si>
  <si>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</si>
  <si>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</si>
  <si>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</si>
  <si>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</si>
  <si>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</si>
  <si>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</si>
  <si>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</si>
  <si>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</si>
  <si>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</si>
  <si>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</si>
  <si>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</si>
  <si>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</si>
  <si>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</si>
  <si>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</si>
  <si>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</si>
  <si>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</si>
  <si>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</si>
  <si>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</si>
  <si>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</si>
  <si>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</si>
  <si>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</si>
  <si>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</si>
  <si>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</si>
  <si>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</si>
  <si>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</si>
  <si>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</si>
  <si>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</si>
  <si>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</si>
  <si>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</si>
  <si>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</si>
  <si>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</si>
  <si>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</si>
  <si>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</si>
  <si>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</si>
  <si>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</si>
  <si>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</si>
  <si>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</si>
  <si>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</si>
  <si>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</si>
  <si>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</si>
  <si>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</si>
  <si>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</si>
  <si>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</si>
  <si>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</si>
  <si>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</si>
  <si>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</si>
  <si>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</si>
  <si>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</si>
  <si>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</si>
  <si>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</si>
  <si>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</si>
  <si>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</si>
  <si>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</si>
  <si>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</si>
  <si>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</si>
  <si>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</si>
  <si>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</si>
  <si>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</si>
  <si>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</si>
  <si>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</si>
  <si>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</si>
  <si>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</si>
  <si>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</si>
  <si>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</si>
  <si>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</si>
  <si>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</si>
  <si>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</si>
  <si>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</si>
  <si>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</si>
  <si>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</si>
  <si>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</si>
  <si>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</si>
  <si>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</si>
  <si>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</si>
  <si>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</si>
  <si>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</si>
  <si>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</si>
  <si>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</si>
  <si>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</si>
  <si>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</si>
  <si>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</si>
  <si>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</si>
  <si>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</si>
  <si>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</si>
  <si>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</si>
  <si>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</si>
  <si>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</si>
  <si>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</si>
  <si>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</si>
  <si>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</si>
  <si>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</si>
  <si>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</si>
  <si>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</si>
  <si>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</si>
  <si>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</si>
  <si>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</si>
  <si>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</si>
  <si>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</si>
  <si>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</si>
  <si>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</si>
  <si>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</si>
  <si>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</si>
  <si>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</si>
  <si>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</si>
  <si>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</si>
  <si>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</si>
  <si>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</si>
  <si>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</si>
  <si>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</si>
  <si>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</si>
  <si>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</si>
  <si>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</si>
  <si>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</si>
  <si>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</si>
  <si>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</si>
  <si>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</si>
  <si>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</si>
  <si>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</si>
  <si>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</si>
  <si>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</si>
  <si>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</si>
  <si>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</si>
  <si>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</si>
  <si>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</si>
  <si>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</si>
  <si>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</si>
  <si>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</si>
  <si>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</si>
  <si>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</si>
  <si>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</si>
  <si>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</si>
  <si>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</si>
  <si>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</si>
  <si>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</si>
  <si>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</si>
  <si>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</si>
  <si>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</si>
  <si>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</si>
  <si>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</si>
  <si>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</si>
  <si>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</si>
  <si>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</si>
  <si>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</si>
  <si>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</si>
  <si>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</si>
  <si>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</si>
  <si>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</si>
  <si>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</si>
  <si>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</si>
  <si>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</si>
  <si>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</si>
  <si>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</si>
  <si>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</si>
  <si>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</si>
  <si>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</si>
  <si>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</si>
  <si>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</si>
  <si>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</si>
  <si>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</si>
  <si>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</si>
  <si>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</si>
  <si>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</si>
  <si>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</si>
  <si>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</si>
  <si>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</si>
  <si>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</si>
  <si>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</si>
  <si>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</si>
  <si>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</si>
  <si>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</si>
  <si>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</si>
  <si>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</si>
  <si>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</si>
  <si>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</si>
  <si>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</si>
  <si>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</si>
  <si>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</si>
  <si>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</si>
  <si>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</si>
  <si>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</si>
  <si>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</si>
  <si>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</si>
  <si>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</si>
  <si>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</si>
  <si>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</si>
  <si>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</si>
  <si>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</si>
  <si>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</si>
  <si>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</si>
  <si>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</si>
  <si>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</si>
  <si>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</si>
  <si>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</si>
  <si>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</si>
  <si>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</si>
  <si>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</si>
  <si>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</si>
  <si>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</si>
  <si>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</si>
  <si>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</si>
  <si>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</si>
  <si>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</si>
  <si>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</si>
  <si>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</si>
  <si>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</si>
  <si>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</si>
  <si>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</si>
  <si>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</si>
  <si>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</si>
  <si>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</si>
  <si>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</si>
  <si>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</si>
  <si>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</si>
  <si>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</si>
  <si>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</si>
  <si>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</si>
  <si>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</si>
  <si>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</si>
  <si>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</si>
  <si>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</si>
  <si>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</si>
  <si>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</si>
  <si>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</si>
  <si>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</si>
  <si>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</si>
  <si>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</si>
  <si>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</si>
  <si>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</si>
  <si>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</si>
  <si>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</si>
  <si>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</si>
  <si>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</si>
  <si>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</si>
  <si>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</si>
  <si>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</si>
  <si>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</si>
  <si>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</si>
  <si>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</si>
  <si>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</si>
  <si>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</si>
  <si>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</si>
  <si>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</si>
  <si>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</si>
  <si>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</si>
  <si>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</si>
  <si>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</si>
  <si>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</si>
  <si>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</si>
  <si>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</si>
  <si>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</si>
  <si>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</si>
  <si>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</si>
  <si>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</si>
  <si>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</si>
  <si>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</si>
  <si>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</si>
  <si>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</si>
  <si>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</si>
  <si>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</si>
  <si>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</si>
  <si>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</si>
  <si>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</si>
  <si>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</si>
  <si>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</si>
  <si>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</si>
  <si>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</si>
  <si>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</si>
  <si>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</si>
  <si>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</si>
  <si>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</si>
  <si>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</si>
  <si>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</si>
  <si>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</si>
  <si>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</si>
  <si>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</si>
  <si>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</si>
  <si>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</si>
  <si>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</si>
  <si>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</si>
  <si>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</si>
  <si>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</si>
  <si>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</si>
  <si>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</si>
  <si>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</si>
  <si>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</si>
  <si>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</si>
  <si>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</si>
  <si>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</si>
  <si>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</si>
  <si>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</si>
  <si>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</si>
  <si>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</si>
  <si>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</si>
  <si>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</si>
  <si>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</si>
  <si>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</si>
  <si>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</si>
  <si>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</si>
  <si>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</si>
  <si>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</si>
  <si>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</si>
  <si>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</si>
  <si>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</si>
  <si>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</si>
  <si>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</si>
  <si>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</si>
  <si>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</si>
  <si>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</si>
  <si>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</si>
  <si>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</si>
  <si>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</si>
  <si>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</si>
  <si>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</si>
  <si>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</si>
  <si>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</si>
  <si>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</si>
  <si>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</si>
  <si>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</si>
  <si>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</si>
  <si>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</si>
  <si>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</si>
  <si>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</si>
  <si>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</si>
  <si>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</si>
  <si>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</si>
  <si>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</si>
  <si>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</si>
  <si>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</si>
  <si>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</si>
  <si>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</si>
  <si>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</si>
  <si>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</si>
  <si>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</si>
  <si>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</si>
  <si>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</si>
  <si>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</si>
  <si>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</si>
  <si>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</si>
  <si>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</si>
  <si>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</si>
  <si>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</si>
  <si>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</si>
  <si>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</si>
  <si>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</si>
  <si>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</si>
  <si>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</si>
  <si>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</si>
  <si>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</si>
  <si>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</si>
  <si>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</si>
  <si>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</si>
  <si>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</si>
  <si>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</si>
  <si>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</si>
  <si>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</si>
  <si>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</si>
  <si>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</si>
  <si>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</si>
  <si>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</si>
  <si>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</si>
  <si>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</si>
  <si>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</si>
  <si>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</si>
  <si>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</si>
  <si>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</si>
  <si>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</si>
  <si>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</si>
  <si>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</si>
  <si>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</si>
  <si>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</si>
  <si>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</si>
  <si>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</si>
  <si>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</si>
  <si>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</si>
  <si>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</si>
  <si>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</si>
  <si>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</si>
  <si>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</si>
  <si>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</si>
  <si>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</si>
  <si>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</si>
  <si>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</si>
  <si>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</si>
  <si>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</si>
  <si>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</si>
  <si>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</si>
  <si>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</si>
  <si>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</si>
  <si>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</si>
  <si>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</si>
  <si>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</si>
  <si>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</si>
  <si>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</si>
  <si>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</si>
  <si>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</si>
  <si>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</si>
  <si>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</si>
  <si>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</si>
  <si>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</si>
  <si>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</si>
  <si>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</si>
  <si>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</si>
  <si>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</si>
  <si>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</si>
  <si>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</si>
  <si>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</si>
  <si>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</si>
  <si>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</si>
  <si>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</si>
  <si>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</si>
  <si>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</si>
  <si>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</si>
  <si>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</si>
  <si>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</si>
  <si>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</si>
  <si>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</si>
  <si>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</si>
  <si>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</si>
  <si>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</si>
  <si>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</si>
  <si>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</si>
  <si>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</si>
  <si>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</si>
  <si>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</si>
  <si>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</si>
  <si>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</si>
  <si>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</si>
  <si>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</si>
  <si>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</si>
  <si>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</si>
  <si>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</si>
  <si>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</si>
  <si>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</si>
  <si>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</si>
  <si>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</si>
  <si>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</si>
  <si>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</si>
  <si>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</si>
  <si>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</si>
  <si>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</si>
  <si>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</si>
  <si>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</si>
  <si>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</si>
  <si>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</si>
  <si>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</si>
  <si>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</si>
  <si>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</si>
  <si>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</si>
  <si>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</si>
  <si>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</si>
  <si>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</si>
  <si>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</si>
  <si>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</si>
  <si>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</si>
  <si>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</si>
  <si>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</si>
  <si>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</si>
  <si>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</si>
  <si>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</si>
  <si>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</si>
  <si>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</si>
  <si>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</si>
  <si>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</si>
  <si>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</si>
  <si>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</si>
  <si>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</si>
  <si>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</si>
  <si>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</si>
  <si>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</si>
  <si>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</si>
  <si>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</si>
  <si>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</si>
  <si>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</si>
  <si>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</si>
  <si>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</si>
  <si>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</si>
  <si>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</si>
  <si>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</si>
  <si>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</si>
  <si>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</si>
  <si>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</si>
  <si>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</si>
  <si>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</si>
  <si>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</si>
  <si>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</si>
  <si>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</si>
  <si>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</si>
  <si>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</si>
  <si>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</si>
  <si>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</si>
  <si>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</si>
  <si>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</si>
  <si>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</si>
  <si>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</si>
  <si>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</si>
  <si>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</si>
  <si>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</si>
  <si>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</si>
  <si>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</si>
  <si>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</si>
  <si>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</si>
  <si>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</si>
  <si>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</si>
  <si>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</si>
  <si>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</si>
  <si>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</si>
  <si>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</si>
  <si>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</si>
  <si>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</si>
  <si>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</si>
  <si>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</si>
  <si>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</si>
  <si>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</si>
  <si>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</si>
  <si>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</si>
  <si>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</si>
  <si>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</si>
  <si>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</si>
  <si>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</si>
  <si>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</si>
  <si>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</si>
  <si>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</si>
  <si>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</si>
  <si>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</si>
  <si>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</si>
  <si>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</si>
  <si>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</si>
  <si>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</si>
  <si>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</si>
  <si>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</si>
  <si>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</si>
  <si>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</si>
  <si>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</si>
  <si>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</si>
  <si>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</si>
  <si>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</si>
  <si>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</si>
  <si>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</si>
  <si>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</si>
  <si>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</si>
  <si>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</si>
  <si>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</si>
  <si>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</si>
  <si>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</si>
  <si>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</si>
  <si>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</si>
  <si>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</si>
  <si>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</si>
  <si>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</si>
  <si>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</si>
  <si>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</si>
  <si>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</si>
  <si>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</si>
  <si>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</si>
  <si>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</si>
  <si>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</si>
  <si>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</si>
  <si>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</si>
  <si>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</si>
  <si>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</si>
  <si>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</si>
  <si>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</si>
  <si>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</si>
  <si>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</si>
  <si>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</si>
  <si>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</si>
  <si>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</si>
  <si>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</si>
  <si>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</si>
  <si>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</si>
  <si>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</si>
  <si>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</si>
  <si>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</si>
  <si>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</si>
  <si>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</si>
  <si>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</si>
  <si>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</si>
  <si>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</si>
  <si>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</si>
  <si>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</si>
  <si>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</si>
  <si>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</si>
  <si>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</si>
  <si>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</si>
  <si>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</si>
  <si>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</si>
  <si>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</si>
  <si>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</si>
  <si>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</si>
  <si>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</si>
  <si>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</si>
  <si>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</si>
  <si>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</si>
  <si>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</si>
  <si>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</si>
  <si>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</si>
  <si>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</si>
  <si>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</si>
  <si>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</si>
  <si>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</si>
  <si>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</si>
  <si>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</si>
  <si>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</si>
  <si>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</si>
  <si>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</si>
  <si>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</si>
  <si>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</si>
  <si>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</si>
  <si>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</si>
  <si>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</si>
  <si>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</si>
  <si>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</si>
  <si>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</si>
  <si>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</si>
  <si>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</si>
  <si>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</si>
  <si>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</si>
  <si>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</si>
  <si>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</si>
  <si>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</si>
  <si>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</si>
  <si>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</si>
  <si>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</si>
  <si>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</si>
  <si>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</si>
  <si>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</si>
  <si>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</si>
  <si>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</si>
  <si>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</si>
  <si>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</si>
  <si>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</si>
  <si>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</si>
  <si>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</si>
  <si>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</si>
  <si>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</si>
  <si>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</si>
  <si>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</si>
  <si>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</si>
  <si>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</si>
  <si>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</si>
  <si>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</si>
  <si>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</si>
  <si>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</si>
  <si>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</si>
  <si>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</si>
  <si>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</si>
  <si>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</si>
  <si>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</si>
  <si>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</si>
  <si>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</si>
  <si>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</si>
  <si>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</si>
  <si>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</si>
  <si>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</si>
  <si>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</si>
  <si>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</si>
  <si>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</si>
  <si>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</si>
  <si>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</si>
  <si>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</si>
  <si>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</si>
  <si>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</si>
  <si>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</si>
  <si>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</si>
  <si>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</si>
  <si>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</si>
  <si>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</si>
  <si>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</si>
  <si>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</si>
  <si>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</si>
  <si>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</si>
  <si>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</si>
  <si>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</si>
  <si>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</si>
  <si>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</si>
  <si>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</si>
  <si>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</si>
  <si>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</si>
  <si>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</si>
  <si>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</si>
  <si>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</si>
  <si>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</si>
  <si>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</si>
  <si>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</si>
  <si>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</si>
  <si>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</si>
  <si>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</si>
  <si>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</si>
  <si>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</si>
  <si>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</si>
  <si>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</si>
  <si>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</si>
  <si>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</si>
  <si>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</si>
  <si>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</si>
  <si>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</si>
  <si>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</si>
  <si>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</si>
  <si>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</si>
  <si>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</si>
  <si>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</si>
  <si>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</si>
  <si>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</si>
  <si>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</si>
  <si>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</si>
  <si>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</si>
  <si>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</si>
  <si>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</si>
  <si>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</si>
  <si>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</si>
  <si>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</si>
  <si>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</si>
  <si>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</si>
  <si>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</si>
  <si>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</si>
  <si>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</si>
  <si>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</si>
  <si>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</si>
  <si>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</si>
  <si>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</si>
  <si>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</si>
  <si>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</si>
  <si>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</si>
  <si>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</si>
  <si>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</si>
  <si>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</si>
  <si>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</si>
  <si>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</si>
  <si>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</si>
  <si>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</si>
  <si>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</si>
  <si>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</si>
  <si>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</si>
  <si>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</si>
  <si>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</si>
  <si>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</si>
  <si>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</si>
  <si>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</si>
  <si>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</si>
  <si>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</si>
  <si>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</si>
  <si>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</si>
  <si>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</si>
  <si>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</si>
  <si>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</si>
  <si>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</si>
  <si>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</si>
  <si>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Sum of Revenue</t>
  </si>
  <si>
    <t>2018</t>
  </si>
  <si>
    <t>Jan</t>
  </si>
  <si>
    <t>Feb</t>
  </si>
  <si>
    <t>Mar</t>
  </si>
  <si>
    <t>Apr</t>
  </si>
  <si>
    <t>May</t>
  </si>
  <si>
    <t>Jun</t>
  </si>
  <si>
    <t>Jul</t>
  </si>
  <si>
    <t>Aug</t>
  </si>
  <si>
    <t>Sep</t>
  </si>
  <si>
    <t>Oct</t>
  </si>
  <si>
    <t>Nov</t>
  </si>
  <si>
    <t>Dec</t>
  </si>
  <si>
    <t>2019</t>
  </si>
  <si>
    <t>Grand Total</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</si>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</sst>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font>
      <sz val="12"/>
      <color theme="1"/>
      <name val="Calibri"/>
      <family val="2"/>
      <scheme val="minor"/>
    </font>
    <font>
      <b/>
      <sz val="12"/>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1"/>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2">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indent="1"/>
    </xf>
    <xf numFmtId="0" fontId="1" fillId="2" borderId="1" xfId="0" applyFont="1" applyFill="1" applyBorder="1"/>
    <xf numFmtId="0" fontId="1" fillId="2" borderId="2" xfId="0" applyFont="1" applyFill="1" applyBorder="1"/>
    <xf numFmtId="0" fontId="0" fillId="0" borderId="0" xfId="0" applyNumberFormat="1"/>
    <xf numFmtId="0" fontId="0" fillId="3" borderId="0" xfId="0" applyFill="1" applyAlignment="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2.xml.rels><?xml version="1.0" encoding="UTF-8" standalone="yes"?>
<Relationships xmlns="http://schemas.openxmlformats.org/package/2006/relationships"><Relationship Id="rId2" Type="http://schemas.microsoft.com/office/2011/relationships/chartColorStyle" Target="colors70.xml"/><Relationship Id="rId1" Type="http://schemas.microsoft.com/office/2011/relationships/chartStyle" Target="style7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1.xlsx]Sales Trend!PivotTable1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accent1"/>
              </a:solidFill>
              <a:round/>
            </a:ln>
            <a:effectLst/>
          </c:spPr>
          <c:marker>
            <c:symbol val="none"/>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B606-4F83-9317-C17454DF6D69}"/>
            </c:ext>
          </c:extLst>
        </c:ser>
        <c:dLbls>
          <c:showLegendKey val="0"/>
          <c:showVal val="0"/>
          <c:showCatName val="0"/>
          <c:showSerName val="0"/>
          <c:showPercent val="0"/>
          <c:showBubbleSize val="0"/>
        </c:dLbls>
        <c:smooth val="0"/>
        <c:axId val="78060752"/>
        <c:axId val="2110140608"/>
      </c:lineChart>
      <c:catAx>
        <c:axId val="78060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0140608"/>
        <c:crosses val="autoZero"/>
        <c:auto val="1"/>
        <c:lblAlgn val="ctr"/>
        <c:lblOffset val="100"/>
        <c:noMultiLvlLbl val="0"/>
      </c:catAx>
      <c:valAx>
        <c:axId val="21101406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607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1.xlsx]Sales by Employee!PivotTable6</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78F0-40DB-A955-985D2CBF29FC}"/>
            </c:ext>
          </c:extLst>
        </c:ser>
        <c:ser>
          <c:idx val="1"/>
          <c:order val="1"/>
          <c:tx>
            <c:strRef>
              <c:f>'Sales by Employee'!$C$1:$C$2</c:f>
              <c:strCache>
                <c:ptCount val="1"/>
                <c:pt idx="0">
                  <c:v>Anna Weber</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1-9A1E-4988-97F9-45C8E31F24E6}"/>
            </c:ext>
          </c:extLst>
        </c:ser>
        <c:ser>
          <c:idx val="2"/>
          <c:order val="2"/>
          <c:tx>
            <c:strRef>
              <c:f>'Sales by Employee'!$D$1:$D$2</c:f>
              <c:strCache>
                <c:ptCount val="1"/>
                <c:pt idx="0">
                  <c:v>Anne Lee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2-9A1E-4988-97F9-45C8E31F24E6}"/>
            </c:ext>
          </c:extLst>
        </c:ser>
        <c:ser>
          <c:idx val="3"/>
          <c:order val="3"/>
          <c:tx>
            <c:strRef>
              <c:f>'Sales by Employee'!$E$1:$E$2</c:f>
              <c:strCache>
                <c:ptCount val="1"/>
                <c:pt idx="0">
                  <c:v>Ben Wallace</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3-9A1E-4988-97F9-45C8E31F24E6}"/>
            </c:ext>
          </c:extLst>
        </c:ser>
        <c:ser>
          <c:idx val="4"/>
          <c:order val="4"/>
          <c:tx>
            <c:strRef>
              <c:f>'Sales by Employee'!$F$1:$F$2</c:f>
              <c:strCache>
                <c:ptCount val="1"/>
                <c:pt idx="0">
                  <c:v>Kim Fishman</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4-9A1E-4988-97F9-45C8E31F24E6}"/>
            </c:ext>
          </c:extLst>
        </c:ser>
        <c:ser>
          <c:idx val="5"/>
          <c:order val="5"/>
          <c:tx>
            <c:strRef>
              <c:f>'Sales by Employee'!$G$1:$G$2</c:f>
              <c:strCache>
                <c:ptCount val="1"/>
                <c:pt idx="0">
                  <c:v>Laura Larsen</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5-9A1E-4988-97F9-45C8E31F24E6}"/>
            </c:ext>
          </c:extLst>
        </c:ser>
        <c:ser>
          <c:idx val="6"/>
          <c:order val="6"/>
          <c:tx>
            <c:strRef>
              <c:f>'Sales by Employee'!$H$1:$H$2</c:f>
              <c:strCache>
                <c:ptCount val="1"/>
                <c:pt idx="0">
                  <c:v>Michael Fox</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6-9A1E-4988-97F9-45C8E31F24E6}"/>
            </c:ext>
          </c:extLst>
        </c:ser>
        <c:ser>
          <c:idx val="7"/>
          <c:order val="7"/>
          <c:tx>
            <c:strRef>
              <c:f>'Sales by Employee'!$I$1:$I$2</c:f>
              <c:strCache>
                <c:ptCount val="1"/>
                <c:pt idx="0">
                  <c:v>Oscar Knox</c:v>
                </c:pt>
              </c:strCache>
            </c:strRef>
          </c:tx>
          <c:spPr>
            <a:solidFill>
              <a:schemeClr val="accent2">
                <a:lumMod val="6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7-9A1E-4988-97F9-45C8E31F24E6}"/>
            </c:ext>
          </c:extLst>
        </c:ser>
        <c:dLbls>
          <c:showLegendKey val="0"/>
          <c:showVal val="0"/>
          <c:showCatName val="0"/>
          <c:showSerName val="0"/>
          <c:showPercent val="0"/>
          <c:showBubbleSize val="0"/>
        </c:dLbls>
        <c:gapWidth val="219"/>
        <c:overlap val="-27"/>
        <c:axId val="296251504"/>
        <c:axId val="441867280"/>
      </c:barChart>
      <c:catAx>
        <c:axId val="296251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1867280"/>
        <c:crosses val="autoZero"/>
        <c:auto val="1"/>
        <c:lblAlgn val="ctr"/>
        <c:lblOffset val="100"/>
        <c:noMultiLvlLbl val="0"/>
      </c:catAx>
      <c:valAx>
        <c:axId val="4418672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6251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1.xlsx]Item Share!PivotTable7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noFill/>
          </a:ln>
          <a:effectLst/>
        </c:spPr>
      </c:pivotFmt>
      <c:pivotFmt>
        <c:idx val="2"/>
        <c:spPr>
          <a:solidFill>
            <a:schemeClr val="accent1"/>
          </a:solidFill>
          <a:ln w="19050">
            <a:noFill/>
          </a:ln>
          <a:effectLst/>
        </c:spPr>
      </c:pivotFmt>
      <c:pivotFmt>
        <c:idx val="3"/>
        <c:spPr>
          <a:solidFill>
            <a:schemeClr val="accent1"/>
          </a:solidFill>
          <a:ln w="19050">
            <a:noFill/>
          </a:ln>
          <a:effectLst/>
        </c:spPr>
      </c:pivotFmt>
      <c:pivotFmt>
        <c:idx val="4"/>
        <c:spPr>
          <a:solidFill>
            <a:schemeClr val="accent1"/>
          </a:solidFill>
          <a:ln w="19050">
            <a:noFill/>
          </a:ln>
          <a:effectLst/>
        </c:spPr>
      </c:pivotFmt>
      <c:pivotFmt>
        <c:idx val="5"/>
        <c:spPr>
          <a:solidFill>
            <a:schemeClr val="accent1"/>
          </a:solidFill>
          <a:ln w="19050">
            <a:noFill/>
          </a:ln>
          <a:effectLst/>
        </c:spPr>
      </c:pivotFmt>
    </c:pivotFmts>
    <c:plotArea>
      <c:layout/>
      <c:doughnutChart>
        <c:varyColors val="1"/>
        <c:ser>
          <c:idx val="0"/>
          <c:order val="0"/>
          <c:tx>
            <c:strRef>
              <c:f>'Item Share'!$B$1</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F2BA-4F51-8184-C842DEC67444}"/>
              </c:ext>
            </c:extLst>
          </c:dPt>
          <c:dPt>
            <c:idx val="1"/>
            <c:bubble3D val="0"/>
            <c:spPr>
              <a:solidFill>
                <a:schemeClr val="accent2"/>
              </a:solidFill>
              <a:ln w="19050">
                <a:noFill/>
              </a:ln>
              <a:effectLst/>
            </c:spPr>
            <c:extLst>
              <c:ext xmlns:c16="http://schemas.microsoft.com/office/drawing/2014/chart" uri="{C3380CC4-5D6E-409C-BE32-E72D297353CC}">
                <c16:uniqueId val="{00000003-F2BA-4F51-8184-C842DEC67444}"/>
              </c:ext>
            </c:extLst>
          </c:dPt>
          <c:dPt>
            <c:idx val="2"/>
            <c:bubble3D val="0"/>
            <c:spPr>
              <a:solidFill>
                <a:schemeClr val="accent3"/>
              </a:solidFill>
              <a:ln w="19050">
                <a:noFill/>
              </a:ln>
              <a:effectLst/>
            </c:spPr>
            <c:extLst>
              <c:ext xmlns:c16="http://schemas.microsoft.com/office/drawing/2014/chart" uri="{C3380CC4-5D6E-409C-BE32-E72D297353CC}">
                <c16:uniqueId val="{00000005-F2BA-4F51-8184-C842DEC67444}"/>
              </c:ext>
            </c:extLst>
          </c:dPt>
          <c:dPt>
            <c:idx val="3"/>
            <c:bubble3D val="0"/>
            <c:spPr>
              <a:solidFill>
                <a:schemeClr val="accent4"/>
              </a:solidFill>
              <a:ln w="19050">
                <a:noFill/>
              </a:ln>
              <a:effectLst/>
            </c:spPr>
            <c:extLst>
              <c:ext xmlns:c16="http://schemas.microsoft.com/office/drawing/2014/chart" uri="{C3380CC4-5D6E-409C-BE32-E72D297353CC}">
                <c16:uniqueId val="{00000007-F2BA-4F51-8184-C842DEC67444}"/>
              </c:ext>
            </c:extLst>
          </c:dPt>
          <c:dPt>
            <c:idx val="4"/>
            <c:bubble3D val="0"/>
            <c:spPr>
              <a:solidFill>
                <a:schemeClr val="accent5"/>
              </a:solidFill>
              <a:ln w="19050">
                <a:noFill/>
              </a:ln>
              <a:effectLst/>
            </c:spPr>
            <c:extLst>
              <c:ext xmlns:c16="http://schemas.microsoft.com/office/drawing/2014/chart" uri="{C3380CC4-5D6E-409C-BE32-E72D297353CC}">
                <c16:uniqueId val="{00000009-F2BA-4F51-8184-C842DEC6744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7396-49AD-B8B1-DDBA2AE4D36F}"/>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1.xlsx]Customer Revenue!PivotTable8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55BD-44E9-B024-D34299FAF2C9}"/>
            </c:ext>
          </c:extLst>
        </c:ser>
        <c:dLbls>
          <c:showLegendKey val="0"/>
          <c:showVal val="0"/>
          <c:showCatName val="0"/>
          <c:showSerName val="0"/>
          <c:showPercent val="0"/>
          <c:showBubbleSize val="0"/>
        </c:dLbls>
        <c:gapWidth val="182"/>
        <c:axId val="208795232"/>
        <c:axId val="305675696"/>
      </c:barChart>
      <c:catAx>
        <c:axId val="2087952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5675696"/>
        <c:crosses val="autoZero"/>
        <c:auto val="1"/>
        <c:lblAlgn val="ctr"/>
        <c:lblOffset val="100"/>
        <c:noMultiLvlLbl val="0"/>
      </c:catAx>
      <c:valAx>
        <c:axId val="305675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95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1.xlsx]Sales Trend!PivotTable1</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effectLst>
                <a:outerShdw blurRad="50800" dist="50800" dir="5400000" algn="ctr" rotWithShape="0">
                  <a:srgbClr val="000000"/>
                </a:outerShdw>
              </a:effectLst>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outerShdw blurRad="50800" dist="50800" dir="5400000" algn="ctr" rotWithShape="0">
                      <a:srgbClr val="000000"/>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outerShdw blurRad="50800" dist="50800" dir="5400000" algn="ctr" rotWithShape="0">
                      <a:srgbClr val="000000"/>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effectLst>
                    <a:outerShdw blurRad="50800" dist="50800" dir="5400000" algn="ctr" rotWithShape="0">
                      <a:srgbClr val="000000"/>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bg1"/>
              </a:solidFill>
              <a:round/>
            </a:ln>
            <a:effectLst/>
          </c:spPr>
          <c:marker>
            <c:symbol val="none"/>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C0B1-49DE-9097-DA2B161282BC}"/>
            </c:ext>
          </c:extLst>
        </c:ser>
        <c:dLbls>
          <c:showLegendKey val="0"/>
          <c:showVal val="0"/>
          <c:showCatName val="0"/>
          <c:showSerName val="0"/>
          <c:showPercent val="0"/>
          <c:showBubbleSize val="0"/>
        </c:dLbls>
        <c:smooth val="0"/>
        <c:axId val="78060752"/>
        <c:axId val="2110140608"/>
      </c:lineChart>
      <c:catAx>
        <c:axId val="78060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effectLst>
                  <a:outerShdw blurRad="50800" dist="50800" dir="5400000" algn="ctr" rotWithShape="0">
                    <a:srgbClr val="000000"/>
                  </a:outerShdw>
                </a:effectLst>
                <a:latin typeface="+mn-lt"/>
                <a:ea typeface="+mn-ea"/>
                <a:cs typeface="+mn-cs"/>
              </a:defRPr>
            </a:pPr>
            <a:endParaRPr lang="en-US"/>
          </a:p>
        </c:txPr>
        <c:crossAx val="2110140608"/>
        <c:crosses val="autoZero"/>
        <c:auto val="1"/>
        <c:lblAlgn val="ctr"/>
        <c:lblOffset val="100"/>
        <c:noMultiLvlLbl val="0"/>
      </c:catAx>
      <c:valAx>
        <c:axId val="2110140608"/>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effectLst>
                  <a:outerShdw blurRad="50800" dist="50800" dir="5400000" algn="ctr" rotWithShape="0">
                    <a:srgbClr val="000000"/>
                  </a:outerShdw>
                </a:effectLst>
                <a:latin typeface="+mn-lt"/>
                <a:ea typeface="+mn-ea"/>
                <a:cs typeface="+mn-cs"/>
              </a:defRPr>
            </a:pPr>
            <a:endParaRPr lang="en-US"/>
          </a:p>
        </c:txPr>
        <c:crossAx val="78060752"/>
        <c:crosses val="autoZero"/>
        <c:crossBetween val="between"/>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effectLst>
                <a:outerShdw blurRad="50800" dist="50800" dir="5400000" algn="ctr" rotWithShape="0">
                  <a:srgbClr val="000000"/>
                </a:outerShdw>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effectLst>
            <a:outerShdw blurRad="50800" dist="50800" dir="5400000" algn="ctr" rotWithShape="0">
              <a:srgbClr val="000000"/>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1.xlsx]Sales by Employee!PivotTable6</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3">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lumMod val="20000"/>
              <a:lumOff val="80000"/>
            </a:schemeClr>
          </a:solidFill>
          <a:ln>
            <a:noFill/>
          </a:ln>
          <a:effectLst/>
        </c:spPr>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solidFill>
            <a:ln>
              <a:noFill/>
            </a:ln>
            <a:effectLst/>
          </c:spPr>
          <c:invertIfNegative val="0"/>
          <c:dPt>
            <c:idx val="0"/>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8-87E1-4BBF-A5E6-AC5FC7C3B002}"/>
              </c:ext>
            </c:extLst>
          </c:dPt>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87E1-4BBF-A5E6-AC5FC7C3B002}"/>
            </c:ext>
          </c:extLst>
        </c:ser>
        <c:ser>
          <c:idx val="1"/>
          <c:order val="1"/>
          <c:tx>
            <c:strRef>
              <c:f>'Sales by Employee'!$C$1:$C$2</c:f>
              <c:strCache>
                <c:ptCount val="1"/>
                <c:pt idx="0">
                  <c:v>Anna Weber</c:v>
                </c:pt>
              </c:strCache>
            </c:strRef>
          </c:tx>
          <c:spPr>
            <a:solidFill>
              <a:schemeClr val="accent6">
                <a:lumMod val="40000"/>
                <a:lumOff val="60000"/>
              </a:schemeClr>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3-6D52-4B22-A674-63F844E5AB66}"/>
            </c:ext>
          </c:extLst>
        </c:ser>
        <c:ser>
          <c:idx val="2"/>
          <c:order val="2"/>
          <c:tx>
            <c:strRef>
              <c:f>'Sales by Employee'!$D$1:$D$2</c:f>
              <c:strCache>
                <c:ptCount val="1"/>
                <c:pt idx="0">
                  <c:v>Anne Lee</c:v>
                </c:pt>
              </c:strCache>
            </c:strRef>
          </c:tx>
          <c:spPr>
            <a:solidFill>
              <a:schemeClr val="accent1">
                <a:lumMod val="60000"/>
                <a:lumOff val="40000"/>
              </a:schemeClr>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4-6D52-4B22-A674-63F844E5AB66}"/>
            </c:ext>
          </c:extLst>
        </c:ser>
        <c:ser>
          <c:idx val="3"/>
          <c:order val="3"/>
          <c:tx>
            <c:strRef>
              <c:f>'Sales by Employee'!$E$1:$E$2</c:f>
              <c:strCache>
                <c:ptCount val="1"/>
                <c:pt idx="0">
                  <c:v>Ben Wallace</c:v>
                </c:pt>
              </c:strCache>
            </c:strRef>
          </c:tx>
          <c:spPr>
            <a:solidFill>
              <a:schemeClr val="accent6">
                <a:lumMod val="60000"/>
                <a:lumOff val="40000"/>
              </a:schemeClr>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5-6D52-4B22-A674-63F844E5AB66}"/>
            </c:ext>
          </c:extLst>
        </c:ser>
        <c:ser>
          <c:idx val="4"/>
          <c:order val="4"/>
          <c:tx>
            <c:strRef>
              <c:f>'Sales by Employee'!$F$1:$F$2</c:f>
              <c:strCache>
                <c:ptCount val="1"/>
                <c:pt idx="0">
                  <c:v>Kim Fishman</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6-6D52-4B22-A674-63F844E5AB66}"/>
            </c:ext>
          </c:extLst>
        </c:ser>
        <c:ser>
          <c:idx val="5"/>
          <c:order val="5"/>
          <c:tx>
            <c:strRef>
              <c:f>'Sales by Employee'!$G$1:$G$2</c:f>
              <c:strCache>
                <c:ptCount val="1"/>
                <c:pt idx="0">
                  <c:v>Laura Larsen</c:v>
                </c:pt>
              </c:strCache>
            </c:strRef>
          </c:tx>
          <c:spPr>
            <a:solidFill>
              <a:schemeClr val="accent1">
                <a:lumMod val="20000"/>
                <a:lumOff val="80000"/>
              </a:schemeClr>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7-6D52-4B22-A674-63F844E5AB66}"/>
            </c:ext>
          </c:extLst>
        </c:ser>
        <c:ser>
          <c:idx val="6"/>
          <c:order val="6"/>
          <c:tx>
            <c:strRef>
              <c:f>'Sales by Employee'!$H$1:$H$2</c:f>
              <c:strCache>
                <c:ptCount val="1"/>
                <c:pt idx="0">
                  <c:v>Michael Fox</c:v>
                </c:pt>
              </c:strCache>
            </c:strRef>
          </c:tx>
          <c:spPr>
            <a:solidFill>
              <a:schemeClr val="accent3">
                <a:lumMod val="40000"/>
                <a:lumOff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8-6D52-4B22-A674-63F844E5AB66}"/>
            </c:ext>
          </c:extLst>
        </c:ser>
        <c:ser>
          <c:idx val="7"/>
          <c:order val="7"/>
          <c:tx>
            <c:strRef>
              <c:f>'Sales by Employee'!$I$1:$I$2</c:f>
              <c:strCache>
                <c:ptCount val="1"/>
                <c:pt idx="0">
                  <c:v>Oscar Knox</c:v>
                </c:pt>
              </c:strCache>
            </c:strRef>
          </c:tx>
          <c:spPr>
            <a:solidFill>
              <a:schemeClr val="accent1">
                <a:lumMod val="60000"/>
                <a:lumOff val="4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9-6D52-4B22-A674-63F844E5AB66}"/>
            </c:ext>
          </c:extLst>
        </c:ser>
        <c:dLbls>
          <c:showLegendKey val="0"/>
          <c:showVal val="0"/>
          <c:showCatName val="0"/>
          <c:showSerName val="0"/>
          <c:showPercent val="0"/>
          <c:showBubbleSize val="0"/>
        </c:dLbls>
        <c:gapWidth val="219"/>
        <c:overlap val="-27"/>
        <c:axId val="296251504"/>
        <c:axId val="441867280"/>
      </c:barChart>
      <c:catAx>
        <c:axId val="296251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1867280"/>
        <c:crosses val="autoZero"/>
        <c:auto val="1"/>
        <c:lblAlgn val="ctr"/>
        <c:lblOffset val="100"/>
        <c:noMultiLvlLbl val="0"/>
      </c:catAx>
      <c:valAx>
        <c:axId val="441867280"/>
        <c:scaling>
          <c:orientation val="minMax"/>
        </c:scaling>
        <c:delete val="0"/>
        <c:axPos val="l"/>
        <c:numFmt formatCode="General" sourceLinked="1"/>
        <c:majorTickMark val="none"/>
        <c:minorTickMark val="none"/>
        <c:tickLblPos val="nextTo"/>
        <c:spPr>
          <a:noFill/>
          <a:ln>
            <a:solidFill>
              <a:schemeClr val="bg1"/>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96251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alpha val="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1.xlsx]Item Share!PivotTable7</c:name>
    <c:fmtId val="2"/>
  </c:pivotSource>
  <c:chart>
    <c:autoTitleDeleted val="1"/>
    <c:pivotFmts>
      <c:pivotFmt>
        <c:idx val="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noFill/>
          </a:ln>
          <a:effectLst/>
        </c:spPr>
      </c:pivotFmt>
      <c:pivotFmt>
        <c:idx val="2"/>
        <c:spPr>
          <a:solidFill>
            <a:schemeClr val="accent1"/>
          </a:solidFill>
          <a:ln w="19050">
            <a:noFill/>
          </a:ln>
          <a:effectLst/>
        </c:spPr>
      </c:pivotFmt>
      <c:pivotFmt>
        <c:idx val="3"/>
        <c:spPr>
          <a:solidFill>
            <a:schemeClr val="accent1"/>
          </a:solidFill>
          <a:ln w="19050">
            <a:noFill/>
          </a:ln>
          <a:effectLst/>
        </c:spPr>
      </c:pivotFmt>
      <c:pivotFmt>
        <c:idx val="4"/>
        <c:spPr>
          <a:solidFill>
            <a:schemeClr val="accent1"/>
          </a:solidFill>
          <a:ln w="19050">
            <a:noFill/>
          </a:ln>
          <a:effectLst/>
        </c:spPr>
      </c:pivotFmt>
      <c:pivotFmt>
        <c:idx val="5"/>
        <c:spPr>
          <a:solidFill>
            <a:schemeClr val="accent1"/>
          </a:solidFill>
          <a:ln w="19050">
            <a:noFill/>
          </a:ln>
          <a:effectLst/>
        </c:spPr>
      </c:pivotFmt>
      <c:pivotFmt>
        <c:idx val="6"/>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noFill/>
          </a:ln>
          <a:effectLst/>
        </c:spPr>
      </c:pivotFmt>
      <c:pivotFmt>
        <c:idx val="8"/>
        <c:spPr>
          <a:solidFill>
            <a:schemeClr val="accent1"/>
          </a:solidFill>
          <a:ln w="19050">
            <a:noFill/>
          </a:ln>
          <a:effectLst/>
        </c:spPr>
      </c:pivotFmt>
      <c:pivotFmt>
        <c:idx val="9"/>
        <c:spPr>
          <a:solidFill>
            <a:schemeClr val="accent1"/>
          </a:solidFill>
          <a:ln w="19050">
            <a:noFill/>
          </a:ln>
          <a:effectLst/>
        </c:spPr>
      </c:pivotFmt>
      <c:pivotFmt>
        <c:idx val="10"/>
        <c:spPr>
          <a:solidFill>
            <a:schemeClr val="accent1"/>
          </a:solidFill>
          <a:ln w="19050">
            <a:noFill/>
          </a:ln>
          <a:effectLst/>
        </c:spPr>
      </c:pivotFmt>
      <c:pivotFmt>
        <c:idx val="11"/>
        <c:spPr>
          <a:solidFill>
            <a:schemeClr val="accent1"/>
          </a:solidFill>
          <a:ln w="19050">
            <a:noFill/>
          </a:ln>
          <a:effectLst/>
        </c:spPr>
      </c:pivotFmt>
      <c:pivotFmt>
        <c:idx val="12"/>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6">
              <a:lumMod val="40000"/>
              <a:lumOff val="60000"/>
            </a:schemeClr>
          </a:solidFill>
          <a:ln w="19050">
            <a:noFill/>
          </a:ln>
          <a:effectLst/>
        </c:spPr>
      </c:pivotFmt>
      <c:pivotFmt>
        <c:idx val="14"/>
        <c:spPr>
          <a:solidFill>
            <a:schemeClr val="accent6">
              <a:lumMod val="60000"/>
              <a:lumOff val="40000"/>
            </a:schemeClr>
          </a:solidFill>
          <a:ln w="19050">
            <a:noFill/>
          </a:ln>
          <a:effectLst/>
        </c:spPr>
      </c:pivotFmt>
      <c:pivotFmt>
        <c:idx val="15"/>
        <c:spPr>
          <a:solidFill>
            <a:schemeClr val="accent1">
              <a:lumMod val="60000"/>
              <a:lumOff val="40000"/>
            </a:schemeClr>
          </a:solidFill>
          <a:ln w="19050">
            <a:noFill/>
          </a:ln>
          <a:effectLst/>
        </c:spPr>
      </c:pivotFmt>
      <c:pivotFmt>
        <c:idx val="16"/>
        <c:spPr>
          <a:solidFill>
            <a:schemeClr val="accent6">
              <a:lumMod val="60000"/>
              <a:lumOff val="40000"/>
            </a:schemeClr>
          </a:solidFill>
          <a:ln w="19050">
            <a:noFill/>
          </a:ln>
          <a:effectLst/>
        </c:spPr>
      </c:pivotFmt>
      <c:pivotFmt>
        <c:idx val="17"/>
        <c:spPr>
          <a:solidFill>
            <a:schemeClr val="accent1">
              <a:lumMod val="60000"/>
              <a:lumOff val="40000"/>
            </a:schemeClr>
          </a:solidFill>
          <a:ln w="19050">
            <a:noFill/>
          </a:ln>
          <a:effectLst/>
        </c:spPr>
      </c:pivotFmt>
    </c:pivotFmts>
    <c:plotArea>
      <c:layout/>
      <c:doughnutChart>
        <c:varyColors val="1"/>
        <c:ser>
          <c:idx val="0"/>
          <c:order val="0"/>
          <c:tx>
            <c:strRef>
              <c:f>'Item Share'!$B$1</c:f>
              <c:strCache>
                <c:ptCount val="1"/>
                <c:pt idx="0">
                  <c:v>Total</c:v>
                </c:pt>
              </c:strCache>
            </c:strRef>
          </c:tx>
          <c:spPr>
            <a:ln>
              <a:noFill/>
            </a:ln>
          </c:spPr>
          <c:dPt>
            <c:idx val="0"/>
            <c:bubble3D val="0"/>
            <c:spPr>
              <a:solidFill>
                <a:schemeClr val="accent6">
                  <a:lumMod val="40000"/>
                  <a:lumOff val="60000"/>
                </a:schemeClr>
              </a:solidFill>
              <a:ln w="19050">
                <a:noFill/>
              </a:ln>
              <a:effectLst/>
            </c:spPr>
            <c:extLst>
              <c:ext xmlns:c16="http://schemas.microsoft.com/office/drawing/2014/chart" uri="{C3380CC4-5D6E-409C-BE32-E72D297353CC}">
                <c16:uniqueId val="{00000001-9F28-4FB5-96F2-03C421948323}"/>
              </c:ext>
            </c:extLst>
          </c:dPt>
          <c:dPt>
            <c:idx val="1"/>
            <c:bubble3D val="0"/>
            <c:spPr>
              <a:solidFill>
                <a:schemeClr val="accent6">
                  <a:lumMod val="60000"/>
                  <a:lumOff val="40000"/>
                </a:schemeClr>
              </a:solidFill>
              <a:ln w="19050">
                <a:noFill/>
              </a:ln>
              <a:effectLst/>
            </c:spPr>
            <c:extLst>
              <c:ext xmlns:c16="http://schemas.microsoft.com/office/drawing/2014/chart" uri="{C3380CC4-5D6E-409C-BE32-E72D297353CC}">
                <c16:uniqueId val="{00000003-9F28-4FB5-96F2-03C421948323}"/>
              </c:ext>
            </c:extLst>
          </c:dPt>
          <c:dPt>
            <c:idx val="2"/>
            <c:bubble3D val="0"/>
            <c:spPr>
              <a:solidFill>
                <a:schemeClr val="accent1">
                  <a:lumMod val="60000"/>
                  <a:lumOff val="40000"/>
                </a:schemeClr>
              </a:solidFill>
              <a:ln w="19050">
                <a:noFill/>
              </a:ln>
              <a:effectLst/>
            </c:spPr>
            <c:extLst>
              <c:ext xmlns:c16="http://schemas.microsoft.com/office/drawing/2014/chart" uri="{C3380CC4-5D6E-409C-BE32-E72D297353CC}">
                <c16:uniqueId val="{00000005-9F28-4FB5-96F2-03C421948323}"/>
              </c:ext>
            </c:extLst>
          </c:dPt>
          <c:dPt>
            <c:idx val="3"/>
            <c:bubble3D val="0"/>
            <c:spPr>
              <a:solidFill>
                <a:schemeClr val="accent6">
                  <a:lumMod val="60000"/>
                  <a:lumOff val="40000"/>
                </a:schemeClr>
              </a:solidFill>
              <a:ln w="19050">
                <a:noFill/>
              </a:ln>
              <a:effectLst/>
            </c:spPr>
            <c:extLst>
              <c:ext xmlns:c16="http://schemas.microsoft.com/office/drawing/2014/chart" uri="{C3380CC4-5D6E-409C-BE32-E72D297353CC}">
                <c16:uniqueId val="{00000007-9F28-4FB5-96F2-03C421948323}"/>
              </c:ext>
            </c:extLst>
          </c:dPt>
          <c:dPt>
            <c:idx val="4"/>
            <c:bubble3D val="0"/>
            <c:spPr>
              <a:solidFill>
                <a:schemeClr val="accent1">
                  <a:lumMod val="60000"/>
                  <a:lumOff val="40000"/>
                </a:schemeClr>
              </a:solidFill>
              <a:ln w="19050">
                <a:noFill/>
              </a:ln>
              <a:effectLst/>
            </c:spPr>
            <c:extLst>
              <c:ext xmlns:c16="http://schemas.microsoft.com/office/drawing/2014/chart" uri="{C3380CC4-5D6E-409C-BE32-E72D297353CC}">
                <c16:uniqueId val="{00000009-9F28-4FB5-96F2-03C42194832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9F28-4FB5-96F2-03C421948323}"/>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alpha val="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1.xlsx]Customer Revenue!PivotTable8</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solidFill>
          <a:ln>
            <a:noFill/>
          </a:ln>
          <a:effectLst/>
        </c:spPr>
      </c:pivotFmt>
    </c:pivotFmts>
    <c:plotArea>
      <c:layout/>
      <c:barChart>
        <c:barDir val="bar"/>
        <c:grouping val="clustered"/>
        <c:varyColors val="0"/>
        <c:ser>
          <c:idx val="0"/>
          <c:order val="0"/>
          <c:tx>
            <c:strRef>
              <c:f>'Customer Revenue'!$B$1</c:f>
              <c:strCache>
                <c:ptCount val="1"/>
                <c:pt idx="0">
                  <c:v>Total</c:v>
                </c:pt>
              </c:strCache>
            </c:strRef>
          </c:tx>
          <c:spPr>
            <a:solidFill>
              <a:schemeClr val="bg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1097-4E88-917A-7BB0AAEF534C}"/>
            </c:ext>
          </c:extLst>
        </c:ser>
        <c:dLbls>
          <c:showLegendKey val="0"/>
          <c:showVal val="0"/>
          <c:showCatName val="0"/>
          <c:showSerName val="0"/>
          <c:showPercent val="0"/>
          <c:showBubbleSize val="0"/>
        </c:dLbls>
        <c:gapWidth val="182"/>
        <c:axId val="208795232"/>
        <c:axId val="305675696"/>
      </c:barChart>
      <c:catAx>
        <c:axId val="2087952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05675696"/>
        <c:crosses val="autoZero"/>
        <c:auto val="1"/>
        <c:lblAlgn val="ctr"/>
        <c:lblOffset val="100"/>
        <c:noMultiLvlLbl val="0"/>
      </c:catAx>
      <c:valAx>
        <c:axId val="305675696"/>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8795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alpha val="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E1520918-F714-45DD-916E-E66FB28B8FB8}">
          <cx:tx>
            <cx:txData>
              <cx:f>_xlchart.v5.1</cx:f>
              <cx:v>Revenue</cx:v>
            </cx:txData>
          </cx:tx>
          <cx:dataId val="0"/>
          <cx:layoutPr>
            <cx:geography cultureLanguage="en-US" cultureRegion="IN" attribution="Powered by Bing">
              <cx:geoCache provider="{E9337A44-BEBE-4D9F-B70C-5C5E7DAFC167}">
                <cx:binary>1HpZj966le1fOfDzlQ8pkSIZ5DTQ1PBNNY+uehHK5bJITZREkRp+fe8qJ7nnOOl0LhBcoP3wWRI1
kNzDWnvt+vPr8qfX5u1l/GVpm87+6XX57ZOapv5Pv/5qX9Vb+2I/t/p1NNZ8nz6/mvZX8/27fn37
9dv4Muuu/DVEmPz6ql7G6W359B9/hreVb+bMvL5M2nTX7m1cb96sayb7T8b+4dAvL99a3aXaTqN+
nfBvn/5z1JvpXj798tZNelrv1v7tt09/uOnTL7/+/Kq/++wvDcxsct/g2Yh8DkUUhhwT8fGPffql
MV35l+EAY/w5jgkVMY3R+z/8129fvLTw/L8woY/pvHz7Nr5ZCwv6+P93D/5h9nD9+dMvr8Z10/um
lbB/v3267/T09u2X2+llerOfftHWJD9uSMz7Eu5vP9b86x+3/T/+/NMF2IWfrvzOMj9v2f809HeG
SV4a/d2Mnf532oZ9DimJY4HFx9a/7/0fbSM+x5iFTKC/GO+PtvnX5vSPzfP7Z3+yUPKf/ystdPE2
/3L+tuhX89dd+rdEDwlxxDD5ERwo+slCKP6MEY8E4j/Fzb82m39sm98/+5NtLs7/V9rm7m15gcj+
tyU1/JnEEScc438YOEJ8jqIoFIyFP5Ie/+u3fyS1/3E6/9guf3nsJ5PcfflfYZJ/nnN/b5k/3Pn/
CjfiM0URZYjGf4wUMAnCPAopRz9MApH046M/TPITBvz38/nHpvnp8T8s4f8TwPz34PM3fE5fppfs
A9h/hz//fPRjucA2fnr0n4XSj707fAPwjzChv7Pg+0v+sOt/CITfPfH2YqffPgUiAmtyzlGMaRiR
iMHL5rePIQyZLwZewSDzhYLzEEKsM+Ok4KvxZyJiIjhGTGCE313BGvc+FNLPPKKUcIIQZ1yg+G90
6so0a2m6v+3GX85/6Vx7ZXQ32d8+UUIhy/Y/bnyfLcUYADTkgoUEJhSRUMD468sNkDa4H/8fNAWB
H4xBB1KNfh9bfzt4W8qpbHtpWHwei6iQYdHftGUxSrGtZ50Tqd5o5le4JWz6s6jYTEIFzykfbyLa
voy27GSA2L43W66QvxME1zIS6rqn/Hae8NloaDqqjSaFV052G7mvg9gkNQrtGY3Glw65NCCDHNYh
XXR4CSAvI42PuDKDdH2xH3mTM2cft66mkqjurO55JYuBXg+RvaDjwhPTzUXixKJlMERXjYtt1tlt
N/M6p8t0Ct1UpuW2JWPwWglR5nEdMjmPTLYqlCHDYTobLZsGt9nGDqNWSDKN+4zX285h99AiLTdc
z7CwbhcE+s6KWCUzI3J2lZLbME9y1ku4Q+Wa9K7NeWGfB45zN5Izx5iRS6gOMYP9SKKZ+SMej8az
9aiboT2ZOYAJhGWZ9L4Mz9t2RSdW8R9nZBnC84/reIyjQ4PQOWcEX2wr7HNntNiZuoxgFcSeIYqX
kw2iOF2XDadhLILLjpryqoi28soMwa4z83a2rVGVjc20pIIO6Krc6Jbx1pkfp84Uw9VKZI20yKNw
VZmmmtwxb8OjYZ5I2np17k3xWBZdcIlE2eeu1D5hAS8uP35GvgaXfWhuffS1FQvbFxubQsmbeLto
S+NOXRvuetLCNTQOWVCAlSsdVCSJ2j6WW21NGlETlXkVYnXqOxYlDNw7mYKan80dY2fjSqUKlv5E
/cLOxGzGtIH3pLrx6moZmb7Qc5O0q2u4nJRzyYjCZdfM3ZWIUXAe16u7tatWu7XUNnWMTrfdSMk1
RhdeHBTB4z0KDPyg5zLaituPk5COOZmNv2JUSTxX8b1vuay6QH9BDWtOEfJbUse2+rL1qE9XSPxZ
ZaMvi7HrXRFND74w/ms1t4NcNkKufVzgoxm6JVMFmpPFIXdawadZUAZvQxyAAy/9hR8wkb7hJkOo
7I6ic/QujKMLEVfTRYxmnXZjeLsEZv3Gh/ZQzr0rpekKiYNYPZkZQrwRu7EmbSn5Et+oua6ecYED
OWPDb9eK9lmJmMrtHAvJO78dmmoq9wPY+XorOp/omtNnvpWH3tfFVx9OSREsl2KZ5nvLzLZXagly
biP7pd5M1hRxeEmLxUk0j9FuCWiRinUuH+qak7xvDcn4IsqHto545mmJ8o9RMYc77EidVITxfd27
9ZFZ/LjWgbmyJCrlMtr6wAtaJtRa/619CXBf3NSbjZKFD6em9eLCLq2WJY7Frlk0P1M41AnpbH+n
YrejFXy6sTjIhmrzd7wY7TH24b0IyTnpm/KlDfQgx5JsVwaj9VzVakrCdiGSQ7Cdhj5ix4VvIyQK
sdyaYF5uuzDcOyqaZLadz6v367PyWzbpFWcfdzA7iv3o7SC9ahPP2vW6HtlyTck0n3daH//vJbBl
vSuRPuk4RtIuXf+I+qjdbdwE2cfpuoaL7FUBs2rL0zj75pHi+rIwtb2mm6vvV7PKuJ6f44Fv5/Og
ujvbNRe6s+Xlx9lSzmUaqqbc1xATy7rwO8hAOlHtWp6tukaPLSpTPlJ6ty6zuxqpeKAIpwzFzY3B
YXM9mW7XzZYkJF5phqqmPSfj0pwHtU9M5Kqcl2Fcy36J9KkI70gYzUejOcsNK+htT+JRrk0xvCmx
c0Plz/zAwjQOepFsTd2dd4MdL8F+gSy9Vzu2Ft0eCfNQksDeBh1uTw7gMm0L3ees7/W+j6PLEnn9
jXN8yRsUvC65w/GhYeX6GJCOHp1oUPJxmhqvSDq6ITyMlrAvDXhVo3D9+F5RnthGfbK2Lf8yi80m
CNxL6rmPMhaX5ovLAPLHL2ibi1OjhyHB/fTdBxBPYYwv+7n1D3EQBTnSuD2MvqC5ELaSpAyK6w5T
I4WNTFJMjKXcD+RqXG2XeAQhPHTcSCfaLvVuLPYxUf0DM2CUlk36tOjuojC9uJw31yaqZOURplzd
M9r0UjXrl7AQY45JqW9bZNw1963UBKnbYSaQq4u431NjmrOwms7qgfsrUvcBhHnlHkca5BWIDsc4
cPp+seOcENbZQz9ofR+OQ51pBCv6GO20ZHUAjKDdDmWJXCFjNm5XNHbXuNzc6ce199POVybrW/RQ
9Nt0zt9/Po7mDuYze6qyaan9aWGhP30c1c1SJvXW47RVxZJFJaDv0kF6QqONU661kjoM+7Sq21a2
oh2uGjzvWW2/Q8GDd8K7PmlIZKQvDcBg3Bx1V5Q55m0jN9gE8B++j8pWJOD4kRTDUxTj+VDrcq8a
5A6t0fkaVADsMwWWM7LirC8aibupugiPfT1etcHUXgeQZaUra5wH8RvegBARAIVdi7ZV1qEdTr7u
myTW6HYudJXgqsD7LSrilPFR5KbuD1E0PJWi3eHSh9ni63lP5/ErJOFNrkMgLsuVWBkb9ziwujr3
ZHkhg0iI613CKOCDq2OW9Out9s2Yh74gMpom+Oy4SEbIdIzYK1uru60aIKPWyRwoLO24XGO6lXAw
fC80TpwbUTrEaJJ2wlfBVBgZhf5btKyHZlysbBnW+RTQQRpSDXteMZJQYr9sopWochSAtAlzFi9D
Puu+kEpVaS/619LWjYRofQgmukmIGkGjTq5lmwktHqIhfMVtcD4xdBGgYkkceeK92s2YXzszNLJq
5jfmmJLD0LpE6/i+dPahZnRn4yLeDa5GsPS3urexpE2QuGl5pEX/6k3sE7GVJ6AaLJpxilaUTsso
Z6Wuy804SXM0I58Vvng2IrCy++Z0DM48uUSMvd2VrvAJGvFuCkm+zqtKaENt4nX5GtZjJVFLr3sh
p6F51dX4ZSM03Rq/69bRAedrzwrcHIe5b+VG8aOZ0G3B6hvjhMjbGOIJfZ9jOc/rQ7FGWR/WaV/S
fREGx9JPl8UWHMeVpeBN2Qb8b/NXi+UJH9sVnDW48VHwUs/2GpXoYGuXVkG8X5nZ15CJJQ+XOx5G
ZWKC3sramU4qZ5WMt8SUi6x9c9Ox+S7UW5tuHKs0qoYUon+Rgsev8axVzkMIybE6DCG1MqpQsswt
RHYUnw11lJZkuDdskpMArI+Ouh8uh5J4OSp7Bvyp3kFWY6pY5YKXi7CbRdqQ2aajT1RBQylQMeyU
YJdW9DIao6RjXXEKBzh6p90aQYJpyy/UFd1FI/wTa4eT2brXbkL9zgbrHYJ4TKdxrmAbo30bbmdz
PxSSDhCIAuEECjGWdGK9wuuMYPp1l0y8mGUP5hmVu13r9tSiqpIdR2OyRn0nixHn4OpKOh6rdCvR
AzLRRY1YJxcR6Wyg1dM2REzaBtZteZkIXWWbCBcgcv7BttGTfX8PxvSpHJuLyBVzsvJay1W9DQRi
JAqGV9/rWVpnqyS+Z614Zhx/rfg3QICrYhxhqr2mcphlZ/l33q5fSRyehZOdEtS1Y6K0u6otnQEn
41QH64uP+MOKyZuP57dVD2ekB3GZoKQ17Rnp1IFaMDlt1Kui+nqa61oa2r9gE5szplaAr7WXCLDI
6/45rsCXAQd2nC57o9Q5EOYvePaPpaM3No4veC+um3C9MiZq5douT4i7czPYIxmCE1CjUJpRfVM4
Gj4csCVrIRtjc++qUW59fDnW8clta1ZSGQcoK1mTGm6viq6GoBw7cJKNOhlFcBbMVwGurqqePFOk
r0rA3zjolDTLZnJv3VlpyX7wkcqs1gmq0mpsr7wv+p3bWLKVXSPHtr0sYwcpS+XjWCsZOFWmw6zS
nj+TWjRy2LY3x2crx3o42fgiaKtMVUWRAGngctvieh/N+tI24bSLsb/iq5OmGZ8L4Q4mYFVOPB6S
xtq8W/S5G/ySTRPGu1iXKSYD2q8DzWxgXkwXuwNhC5YdCugF1Ps5KfsR+IYJgS1BfYw57IHYFnVO
qkKuwqorNhZ32ozf69VG0vlok1GTF4Tw1/KmuuUuuo1Fp+9qEz0WBUB7afsgDYr56Kltc2BZ9kAF
uFQn3LLfwu6SDNMjVqQ5m8fQy0KvdV7P2TKmA5RyexHM53ao0E3Q3OmIbzKkPUmbSJHE+Uuo/Eha
rpBNSr+s6SD0kaxK5DjmRTL4iu6ChSvI3fGDgm5PRnl3yeq1yr1wNkUFO9VgtVMAK7WTOqyRL7Me
NZdBMIfpQPnlPHO7L1Gbx5WogLSMIu3RtKUcUn8SBctzPDJ3gDrxQJUqso3zdj/S+klXJjyOLVTx
nUXf8DSOEOQBT2dhWsAaUgEhXvMGT8MX2475NPJshcL/tm61l1sRv4RRNCelgdz3TIOQJFyRbT+B
BAfJbtZyiNAmjWbXai1yKGt5Moz8Jm5hqByjBxTGAJdjE8pgjGU58UtLu+u1gATPGnRuXeCzrir4
SQSnGeCVt2I68pFAgd6vwb0t1iTwQqej0F9o0zT5SOfzuUPf1Ro1AGW62/d1W2Z4IFBYlyK3jvTH
Mfb9sWpU00Au+ev5x8VIxI91uLHs4/rcdv0xtuvf3/cxXCF9hGps2H08Ojbg3RrEiJ9e+TGICmCE
ZEFnH6/8uDQPPl0GtsmNA9AWUdmdEFutrFoDaXne2Yge5tFcVCsISd38plogs9OKvoDgca4PNkBW
hsF0MHa6JNN44CD7SD152bn4C9X+a91vb6xa34ZobKRbi9SK6BDN89tWF5AJjLoDEDu1KhnEtCRT
C1yBhgTJjYRv65pATanSscfnZtUm8d+2zbC8aQAFPMVnQx+nRHddYlyEEjYJlVjeY8ic03Ss33/8
Wv/laGsKLv08sCR0zO3djNKPwY8faJC2+TbT+6FegsyH+qVVTXxEU7P3MxmgXGWyWdySLOEkZGXE
LBEpUYq71h6H0C0A19zZ48d5DzX+sXf7emquDcVoZ6t2AMHKzLIANWkVSh3ruOmyiAI728L2sSGb
yjcWdcdhw53sVPW8cTVJH5XhCfkI//gJ/3YUg/4HVKqEIF7a+sR9WB/WuZddWN027WCkjS4CRr+F
MWhw6HYKy4dmLk+2btNJ43NBx1dli3uml73SsOHLRRunc92ezRHKwqA7Eux2vtrOIzwbGZPwrAyG
jNBAhg6l2vidXgaoZ9JGQdEDvgFFSiJgsgW0WxPbh1lLoNRn+tr3kT+uLptilk0ieB5wCcjAugu9
iG/9yg/aFvKdIlAKdHYsUiaaa4fpiXXjcRqul9Kd991wEegyFxpEDxQ8T8WcgvYHFH/IqPFycOoZ
b+g8GiaIpa30oNEVoKaME4gN6Ip3YkjVTVeHxT5y84VYQtA0CRCpJt8sOfmcx0bJOujPCKp27TK2
0g0YcD+8DIvqsi6XIVkqF8uxm3ceCmoZ6BqWycCDu6G5Mw6ES9McKVRRvLlbVwKFYVg84sDviqCC
+mI5ivCSsHHOUTN9LXhQy7EqaKr75iqsDhGasCRR/73u10Q0wZGv3J7CyR1pDIoA76D4WYS56CHx
ywVYC+XmEHbLKpve9wdL22zhfRZM7mxoi3vTxyhFpL6sBgbt5f5yJR3fjeRpLYrboFFdAtB0NNWV
o6oDGtSzRFFFgTfi4+amXdttwC9tlc+mfSwczxYc0aTRChRWpe96snMta6UfoAoAwgGub53sx9sN
6L7kYgqTMS4jacl6rygkb+LHMg2GJwWyA9+yAiom2Y72lRh2nEg9ZJWuXivT8hSEW1Am1zkN53NS
N89L4cZjZME5u3LMyNzvp1ippO1JIU2hvq1r5C40AfYY9XKpAcYaLh6rmo6ycO6u0h5KGbeBRjR/
GRqdVFPzNsf2EZN1V9Xb6yQGIV1Qm5yGDDJDMR/a7bYJxzAVyAUJWdaEouCes1qkRJmjWl0oR0dP
SO+aRt+0DF2WwSK7ab32ZR8c8PSFELsPpkfH9DFSfTa74YAaclN1q0kQwxczdjppBm0T7un3MYjO
A1xkZqguzbBKYOjnTWGx3KI1Ag3lwjb+bdj0U1ldRXh4bAzp065vW2CTcZTPMWQ0Sqfcz+pM+KJ8
cr15xXF9iGxwthB3WZQPHAIx8sBCeDQkPS+usVhEWgIVibG9HSx6JLQ60aW7LcM2tc0MGF2ftqFJ
7Mhu22o8kMm81MNaS6QLLE0krJxq96SIULt+I1+LKm4l4+uWtNTcKVXftlv/XUGiCLfhex8MCSqm
6wZBzmH4bLEFAwnz66aXrwUkBYzb71zg88n1x5Wx57Xqn90moMYcU0s6k/QGtH+PTZvPGNJKvdVS
axk+jWSp9mLb7izHt82QkIJkEF33Bs3XDefPfVHrxGrvQcgXGCa4nfNl2Yv13rUTz8vVHLt3qlr0
3fcpmHYodFhGRXQ/AgS4El8SsRmJnJF47XKzsXzVUApWW3kO0JeD2nbd4EUG9DUECOsLl4AHP0X4
wgF7i9fuwmzzYVrK68pvNzEBUraBUuxA9qBDGs/1FTHzDEsJLpepPVoaVVKQc43RInXEbocqrpJx
PdBoTkHx5aBO46cZiRulellyHWYMuCEqw03OQzhK1sByTbPBbtcV6CErMOgmi0sgPJtZrt+32LX9
nWhEn8SQEepY5eGkXgOoy9K1N0BzYAnqqdowaMq2S6cVr9JW4j5c8Pkcw0mHt2zcRsie7UYPtGmv
uH71lq7nRCshKQ2+NLp5ijR/L61Eyrf6YSyrRs73c2cwPKYvPwJpasD1++9APu5bzUxWLk1aTQhq
NH41xEMk51WA2h6EYcIQhvpjDOSKlkcWw6LCAjh7sEGxGDuAyXo7DzHURXF9Bu0xeJeXTQQeA4g+
JCF0u3bKoa+F6lNcqys9468N45DkxXBV4gni3s7ZanqIyhA2cKxAwX4vt83qJTIlPot7BIJgLS7A
+gffdTrhJcghwYKULAnIRjUssOR0vwJ2JDGLx7Sg93SInxc6gLqD7wsFAoefvwPHfXDNLXXe5Hrl
aTHHJgXfamQRzauEthPgiuZB6hZVAo9cj8VIICnU9Xc6xygbZp7Xy3pT9vD9xnmX944AoIbh15bH
g7TzsVppcU6du5+bJWktGi62QTT7yepaWnQKm22TTQyFtpgb2bqVguQKvNSC+IS4VB5D021LNj2Y
XDUhtA67sgKFDj9t+KWdq4cVWjCyrQvQGd4z5GCfgsW/xBGvJZ9VFrcen/EGeGjD21CCq4xyMXSC
PDqlSwHY6pcOdPeQRFCd0RXwhyUDwwm0vfLYYS1HWnXQEHE4A4G7BKWNt2k/KbzTqrxigYozvU7v
0mvNj5Pi+dwwLCut7kcXLZCxxnycxOOG1l00T69u4EQuZFsh5spL1ohrG4JKOkW307A89pG48CX0
Mpoh+AKKLUWdk4sy3b4NQKKMlQacBUDTev2q1brX21AnUOZ93+Ktk6OHmhX6fMm6hFpODIBgFlUG
+ro4FPoryPYMQmgDMX1Kuih8su9qCsDGt4WjjLQMDKfqOtv6xJeY3cjYTj5XoXlQxGVmggl4hZj0
I6jKm3AZbk15FlCeOgEujs17d9OXQzq00W4gnuYTFq9Ab+7LDapcuwVp6TYPnGT9vqjptR1JPmkG
3FXoUBY4hgKyyFEXmQs8uQcsoH5y9nJpMzDviZWgJ61mvgyMilLnoRFsnZDNWN+zrQYxKgWy5MgF
i4fl5FEIKm1p8JlqWygfykI9oD4sQQYpRQYdthYE8heyxUNSendkhT/vFqJTwjfYOLWAvGZzSM9r
Smeo06EHdeRWSB0sd6juz1kJOU8YKNBqtR6Y6F9ICO0kVR6mdgERy7/xHu2gr/JY4yqUM27vl7le
cz0gUOFVldO4P3Q12jKD14vV2LcuGGge2CgnoPPj/gFP0JeONQMxT+uv/WmxrT9yj3ZBv1O0uozb
OgRmwt+c5aD/Q1+vA7k6CN4zQEugBT1nMLU2b4d2lN63saw7JKu+1EDKxWO8wI6PpX/p3KplMWUC
jyqZIocS6Nhn1rJrKGjvVDG/hDVncp14FnV82k0oehpbtu6KyZWJX8Zn24C+hbWrUrWQOsPOAjjh
SwqNQlqgPlEcMl8U1OdBr3O/KAKiepXV0E3JwgIgHSh7v7dMQBNnjIGCNnzfbxY4Ol3S1gc2j+Nv
M0FQwTAksYtsWiAcp1WMcept9W2Allkyd9Uda6BsDkEJSMYugMwOIiB8OYSOQOqhzZUugX2mhdJy
iYAYoyLMBOM6weP2UAZBAbknRMnMZ53EHV9Th5ZXx+ASbcMr7lSV8OVYQuclBWEMri43E3VbxhT8
mYEyJy/svh/FJouYTwnGY7q2USD7MPAJSO43qxVFuuKtTPuhm7KQx206a/T+RwVAJuljwaJrspRN
UmhQCTnmqWDdkyl1ItyDq1yXKiPWfeMLfIrGHe7YkJPQAbe9Y33IUg8J5thuzQWkh1xDWz++KBqI
ZOg8RfuKBVQGJUF5EfkodwuATB+PK+APftNQ/CVqAaAVNB+NgZQtg7ltDvW6nqnZzvu22ZqsIfFh
FgBxVTcegEtfGwfNnmpW50EE3Qb9X4ScWZOjsLasfxERAoSAV0bPNY8viqqubgYBQiDE8OtvuvrG
qR0d+8R5qbBdNrYxktbK/FLNsq9ECI+uIfuisbfdFqAMYZTGvrPFSzjy3JpE4tVulXUjSgQ6LFlg
JokFRg9xzdCQb6P1Kgf/UCkusr5PRiWPpOiXmBQQVNwhsFO61s7BNEZHXGyYi2Q4ZqtePx3AE+eG
mATuWZOQ9r4qli1Wln/mk1hg0mJgFCSVshanjlcPfJpReAT4ZGsJ1Y56QQSrdleVIqvhTkZ6mO7R
x2YTIWFq13BqTec3B9PJfKsOo9Pdeh2MhR59dmQFzf1sivCF6wM0HNl71hfUuXTTLG+ME9srlhka
jjfcCUxi1abK8X4fpekxa5oJM3ULO572MnNN90nqMpFjXSRb6WOOtVydrlBEaFFfvM45YAm97322
N37XJp6eSqwmUkY1Q73JGWUxXgWxzf8F/qfbeVMrMKvXQWpjjWJydFLpcJgOUHhm+JGFb392VjEe
p966UWI4lr7/FKwEnjtvxI1Vx97QZD2+0q6QRblHW3K0aEPhH0AOARqxF8qJgRxtcU3a23XaTq5f
NQnMnYjo8bYdBKwOd4lsxzdYHVQV+0YXMJfQMQ3+lm6ifHCDzo1V0U15U/XkLuAFrETLfVKhvDel
ntB2lGg5jftUcZVtdBsjCtNxb+xexkM4pxs0/4yMrU54t9021oVaustx3Z1dYV0AFYD8WIaLsxno
EujhAO9U6uBt1ocq66fgFYL+sbGeZ7ruXYl2by48Fjshlh7y253NgqKgeRad+NaC4DhMHwTNF+tB
CAFvuDNG9lEo8Etu7oLKNWhZSpkFe9CdX4wTwH7r3GzdegW4ZdvVa39n1sKJyiLsEtHqJXIlC6Aj
BZcypCYbCao9pyvP7dD4F0v4x6L2AEG5AtLa9FaBHsrXPlhwmXMIFWdilW9QB9GJ6KGImRMLZwoi
dBRdTIcyhfNBL42Z4nmKsVywnd+2TtzCXLZixcyYaAdKNpbbo4FJF/ej+WSSWpFHVZe45hVzew9/
0v6yx0DFtV9XUeuSIG3D6dzmATfJPJQ7bnUjel7Uv2IyedhIheowXacKLRVEeeV2TgLPskvQ04Vx
KChPbYEZ25sgqxsI3x4LsT5zvl7crvGxZrfHpbdNJiZFYqAmO+qPfwq7hswl/lA5BEmPXyQwzE2Z
qg4TkBisA5lf0s+1mm9Czzo4dp3y1cezKvOkZf1QU8iW5Vwf+DY/rfg2jtHva/WhPd2nDTiUtCRO
UjK/y2jXNalcCS51M19/pvpeuy3LW/A/tj3d8jBMOvxqaPfbB0EXHfVb2eRG+kWspfhySrg8hMlH
zpcdsIm3CfZ7NApMRKEaP7a63KGSJv7m75rCwO+W8g+MqufNZJjK8f5QbSNeTM++vZzHNeAZXyHX
zaYlcSfbeKqaD7a6DmZO5xg65IuzDhUtan/Ut8GjYXlpXJbJer5dV3UJQ80iEEg7gDVTyiHixrN0
xjwQ45ewZ4HmExVwQ3x1Nyl6rHwvTFstMuVb/NDYzoPWOwNXBUYhqbFo8xcYU0MGsQK/jS4hODl1
IsZ+iFssnhSKRlwt7TsLfJ3K67IUlAvm/fBQYx2Pp6bO+9aMqYUV01vQT/aM1ZFsx9+w4iS6D4BX
RQcTCTpdt4bNobDdA1vgbM8wu6Bo0pgZXHA4NGaGeqT5cGS+gtJBwwerbDzAF+MX0C40UY1GGcBW
na+uO4LmYSXGsZXLCsWmbT9vxPoaioUexl7uBxKK++AUPNpL2R3HIohmWTPoncUDc3+zph5vZb3d
FZPSsawSvpTLZdkiDBF0XKMYwNt5IlrZtsZEnfnWmrPU45AHbk/iKihIpJjuYjXKF+C45JWN3v3g
ep/SE69Fa/Oc1ivJMKsZ/96DwJq7oaiPQKMUnBwUnLLT3pm1mCAFDWLITENCfCPjwgv2S/8ixm3Z
857JA/HUpxyNOrS9G098utW9qzExoMSUEwSffrCGdNB9UhReXmogkuvYF6lSNOqs5sJXS+xts643
tl+fmkIPB14NZM82cgPhAGp2veWDTGqFyZiUk9ppao/oS2aSaij08ShEGxfziAJ7Hk+yqvlX2cJi
W1Sf1izMLcabnMNfSohjpZNa5gTiSL54/GJZBdYsF5dBYOrLurIHW3L3njZyH84DzZfCfqjgRe0W
0hUoTflBeszOu7Y7GBj7BzsIz5bv8IQs9pMNhdCjZssEJ1Ysutk+OG7wUfeQHdeBNtnaejAPBYuk
bdC16C216aQx3vsuBt8ljiGpnu1tLBMe6I+xoWFeYqbpmNUm6wCFjJc6F+4yxnZDwayJxkReF457
cCAEU8l7A6QibufOyuC9D3FfwQbCrRVrGLkdVSvQddvxNjUfxlP2jT2ZdG4/OfHEc8Obu6pxP72G
pbpvLYixRkKVToUKs6mc7xtcCiBq9ZBY392vlXCffelBv1hqCtOKdRn3yxaWqePlCusy6YcvVrQo
TEN/RB/Y38zawUppDrPst9SoYo95Ct1UV77MtYXZ1wXa14Y8X64d51cV6O5Cq+qtl1iXW8jVldV1
UTOKQ4uLeodkwIGATNq7CrX1LJcpGVLfRfm0Ftu7i2Z48WG79rVIiYSLUelX7gxVGgr9NjoDjzkk
vBgV8u956JtcjF0Zh1qPSVhBtFMdCuRpXkXq+1lr4Xrd5mkEdDti5hrwYZ0ujIuqGvD5a9gQ/rHH
ZONLukEdJi8E1X3iG/NIikFH6ioTU1n1yST1Y1uFOtMjW6E5eW7ildMa+ZicTC34YfU6ktRj+dQ5
Xhs7koKddVwTD5vVZaTEzAeWRKWFuyKn1v7RYukBSvm3ciA0Z+HmZQ18hxjgyrOoUALOW/c8zThv
1J22pPHlxRAFjdfZljjo50dizLZTSWsna+PiEcVHT8SwqPZlWCz4orQ8hu3SYpR77eH7FvQUwJr/
92MOuncR/TxxvR7h5zA9SqGYqVJ3R7vuVPz9xO/n9IoBtPu+Dx0/WOOfd+Six7++71driX99v+A/
bv4c/+9/PEw2TrD/Xz/F3w/59x2x3o1b+p+PFJTXia/o1BzZ4OL6uH7r73f/+0G+380pmWx3P2/c
WwIlxPdTlWDb8Pf8/T3496M/R/m+RfxlwHjARboPzXvB6HQI2lHuu3Zx9tpeJKaZqj983+JgH/7e
+nks2LYKVNf/PKcGZAVV7X+e+X2ruM7UP4+NvIkXXtPd9+N/j/D9378v/nmvn9f9cxjPumI9dmHH
NoOOnlaTbaNuKG5+PohyLDgQ38f6j5vIXw4k/TlaN3RF5izek2hntOZGkDULJnKDUdgdvv/U69bB
f8Cffx77uft9q9P+yRddmP3z+Pfrvx/7PsjP3Q1VKHqfTkNuwZv9/OPnzX4e+35KAyELCvz12f8c
6/uxfw7zfTfUSkX26JUxFJD853h/v+73/e9DdVNfb/E/h/n7pP922O/XiC08hOPU50wyfRg7lGU2
tQy6L9z1eQUb7frnn7tk0W4T/fPvmWT1FmR1eFVcyPD/X/T9yu8//zxGpOGRu1Av/nmHf97m57X/
vNV/e54dcnymn2OBL1SH4bB9P/z9AtrP8AD/Oeh//P+fN/m++++/rbDtd2s9pf/1FPy3z/VfD/P9
xJ/P+v2c78dKEGTp7Lu/p2qiMThfYIQ2LLSomzWsD7t1B31b6LnK/k4Xs/tseWPDt3Pp9E/fs4GE
hHcoayn31BV+iRUc6kObOkJYkBTRsjHXui5iIsWA+9BIHeRwf4fjCgzp6F1vQa0bKFps1qfGFl6O
73xxBKQzErSPhA9kF5Z1LhbzqKYKkqMFSdPvOtiII+i/iRVZz83NaMuzt2Hh4BNq5rFdb9fefFHO
E1GCJ3Brjd4DPiw0QHXFddeEBApEmkN43trkK2yWR7sPRVYqQBHtIgEXDV602rxKnRZVUiHOrVRl
NFREIj3TlycGCupcXH0Y6Y5wQdpLa4MFgIntJSHrAASgFIaL3qdUaH7Xq2m/kNWP/HkjdzRgzm6b
8ckY2tXFf0FpgtZGCxsIOwodJxiLrNLXSgweuGnR6uOcJhK9Cjq9GwRAWQzPx0q5peHlQo9BqAWg
//bk0mbf9f0ZlG4fVyN9U7M6SLk2GQqoKvWwtqNCOZUFHKm6hOyGjl0mY7dfy+kEVQI9Rg0Z0CJy
TIrajogLF4BrWmWzwrnztLvjQVk+FvAQt96ZY4sHY9KjMR+D9UaY5c/o48QEJnyDpw571ISnYhV1
XDU4TleTg933Sw7v7OQYUgJ6qtG3DOWLMn9qjgKSEFQEy+YFOd8i3+r1Tjuwv60hyCvKcKYp5PR+
nGmK2vgZteSSjYrIGFH3L7+6bQuY9uAC8VoGKTl3rXW9d6wCVMtsoTJvttjn4n00YZnCvm93vQWB
oJ/KIQs2e86pbrIAjEbqUHzxAlzjTgR3SxUOu2DEh142MJ8FogAH0uGH7jO39MMYHqQbBUVAYBtg
LGkHnX1p/dG83ZJhOV+vIKdm+tyU229Y2CiTR9gDir5ry+cX6Uy/VOsssYPhFwMDNNGyApUrS7+P
Kakp+in/BJtiTgZkQ+g4LkkDfMulwso3QcA76xWmSAtvEeTLC68EYH7WRGDWDOhBGx8Y78VAkiWd
3kw8LWY9DJMHjs7K2mLkd6uto00Fn33T0aggxcdqrEwHlhXPNuoy2z1DTyiPZYcoV1h+WVfyVS4l
dO1lew3VSkCf7Gzrtx92gE8qt9q7NmnjsCZ3m+ZB7K5NwkvzuNoB8mnhaQpQfUsLyqswQ6Qs8Uso
e8o2hcIYwmOfWcFzea2gvbrlSEl1U0JNBy3EkqcNQzqe9QxR3LZvigXqRAv3dSIfnqIoe1bfpNPw
MAr1BJi+iUMolSzs32xtLvDQ2jhwddZo8ywJd2M61lDGOWkh0hj0G/ZCorCQHPgU7I7aL3cetQjq
ZPue1fTZqiGKIrbWNOiRxlaRpKv7gxvYRUrsaWe7AC6bZn0pQvPBCzXANZZf9fa6OWIGplb+IlUJ
7955ClT5ZJA+OGKnATubj6GdEWbCD71MQQK5alkB49WIL0aMO3+6Bjw1YW/17F3AZb6YJjxRB09r
7fnsEvB3eqN1aoC06H48cfAhkKbWXJQli6qtK3frJzO54c2j6KZ3e+rgC+n1ltZWMk/IDDIoiQhJ
YO6mMMKU6QBJTRBYhzkpcE3Eg5xAx9UfBicpGnqAMIhZ7PsFESzEtFSs0SOWBDW7j7zPKI9unw2t
x+9Ao+h05mEdXy1ktrSJ202YCCwoDk3zOhdTk9hhcyXjIUeMY/vSe7Ybe3pNmkVUSSHmLWEDgSCz
wBEDZZ+OVvPMaufOLFdx+sUwuL6qEohSAoionC9pCWxh4fwalQuVYwDlTrwimvwWiZkJ5VrLRVzZ
AGmCBq5WuRavNiiFpQXXOa/ygdTqosY1brv11E8QOkcIVs6MD1w6WTgieke0M6SLxaBrkv4GvlVU
SUYT1y/QtxbLXtpYFNqoE6zPwItAHtWsiGt7P8BV90cf4aFGXloBYcv190qxj7HqU7nQ2zJo2oSS
ZlfavooKrnUyzRz8RzAfNJz1gnU0UVh108mtwbXPRiTMgncDuG8F39AtCXetX4GCwcfNkruVC2dg
BqPksxyu9yO1t9zXLc0ldXJvm8+i7J66hWTUbgCil8BDVtW8VR4uM0u+hkTWBxMXZRB5vboHA/zY
es3zuukmocP4WA7bL7mwF0eCq4E03DKVsWI5b0HiCwiu9giU1WbsLHtgNHKEkyphyjA67gUHoVKx
fK4spEtAqr3BtX8Pi+aR9dNpYV5UkxmAa7MbafMmFlwTtR4zZ0Jt4JpTuQEiWpFzIwNELdE7t5U1
JO6A8SmA0zY7dN2gDxt4fdXMgNjLNcbYfF/18l6M8AT9BkhoICETVHB8W/Fr9qsnVy1vRm2/a5i0
pnDzzVT7ibaP8FfhyBF53yNVOlUW3HFh449bPtANQIrcKpMK252SFoFXGhYfYzDuiwmxHKibaRe0
QD+0/3uk45ZorLDRpIEwdBT2EwFuYdE5Uh3pEn7NCOnuThQEXRLAiBShqHxh4f6tHeurQBbs5QKb
HiG1IrZWKqOywtpsOUfVTOiXOYB26ju7K0etet5FvS+O2vtFWgSPyPw64UPtSf9S9UJFZG2ew8E6
YuZ7qAbeR9Pk49QXF7tHmeA5ua7n3SJ5Nu5GSMgjTgsmCaASFSJX0Qyb8L1cYQxOfn+pgiu9oMeU
jCtLlvAkpHxoJhc0g9MhpILROwf8d9MsBylmL+6W4QVUyMkJ9e0UNLE/zXe9Lt69FjDBFEKGqufm
zQ9D8AcIe8bjBlHLpdCGN1wbghIWYRJ7UYM9o6JZ0sAlJwzJnE7rtg+RTJbtBdkA0DYIAyEzg+Ey
vTANWW5rgiUaC3nT1BBIkPLB2aTgOd22eJSs+d1fgyutbmag19NTBSF+N5RwVQD0+EgtIGMA7rwr
zBHoVhmBYXxHDCbBlOtkrFWZP5qzO4RnLXuRKA6WvqmQ+YK17lrgChChbgXo1KDwrcjdPIj8Lk6y
j9Po+0gQtKCsksnxw2hEhh06C5zV9gE8dY9rDjATGOrIG4fqXptUc6YfscChkrwLv8gyTSd71fGo
pbcLuH606IpuLpzewfxG62pViMtO78MYZoUJ4GpUK/4LZK6BSDPAFWmkVAmweQweFGEKTKAqYJ/B
6wOQ2opdu5lgH2zNi4+ivscKPpkeHDhq43XG8JQGi2F1oshjmWK+WcIal4uq7m1MP8k4YaxxLmAT
qhM22fnjjxXkcRt2uXCf+BhcAJx82guolG0YUXojJMSrIIPde54KdWQoFguIbCYsLihBonrwzk4l
nlFrPwfM7WOvsMFHO8svqFIwWwKzXIIQSw1bExFMH0VfYTVnd1ZRQx5nCui2wuiYYzZAu/VMC7eJ
NSKiAWow1tCsLqo/JgupPnrSHiL47lZkL/OTJ+fUdrwFhZWFtdVHH8ymW8RQYfZa4taFNg7P9ROS
WJfDZrtRaoOLuZUmB5frjvC37aB7AkH0iU5ZxZ5QwF5tOP4+Lhrrj8Odj0qKPWdwB6tSH3t6aXtC
47AETNy0KEQ3rwBwJ4I4RCin3rzzMIWPrTX9hrXjhvRULTwF8p6sSEpHiBql2hS3taEUEIl6W4b6
MHXb/eZCnDH9u6IWaNUQ0BiR5VNPgYwuPX8KZgC0ihSoOxHKByuLAHgAloNgCwHAKbBXtp1ha1R1
3kc9tWVk5jWmBXMy6q6PDkF4qcYILHGGBa2KK3L22wNQkjTaj9AjljYDCbK8b8sBvs9T42OUtu2s
0tbGeaIzvRRLe14RZb42SQ7KsfE8Cu/Fwh4DFDEy4Krm1RmPlp0xssAG8KwHKmlmKNoxTFISwcAA
OdD1Obhmd2ee9kJgYrPco1uOb6Z0Px1mrRl3zANZebpqu47XomniakBF6IW4+qW1hikKkwIjRKCg
crFYAOmTwv3jwq6I2DL9hqn9PW9GlfKceHXIXQW6PiqVn4gQ3r0V4irxPefDC4LfFfwlRAXl3nXm
nVmdEM6Dfa+8EOiUHQIqdhGdE9K7viCtKk8nALB2SyBgjDtrbAOK9G0ToA6o+9gOgfAA7nitbbUf
uD5aABSVBPQ3Nv1T3XTnkrCDGVSC/bumZNYhPHjbURFrrpG/OonkuF0gBbz29GsFktS3W53AsEJO
bJzu/G5+88f5V9Xq3QZTmzn2O/hOL+ndWcTdpiK+DIj1bTMMAVw8PX0wwr+bYIZGa92eDRJLFjzK
SNbhW+2BPwH/9Mj1/UQJjFC07lE3BA2sPp7AVDo3Hj1RG86nKHTKtgVBDeLf9Og6DDaWSEq4AiGd
nxxjPZFw6rKiXO+RcDMJtja4a3kII7zme7Rar0F4H0BrB2TS+lEHHznWukaBjQKT+cgl1Y5M1tk7
ABuLzDDl2i/BDyH13DwpJEAPpOY7XJPx0JduutQ2OjED4A15gy61HAbl+TAWCF3aI3J+RbWl4YTs
aeensyKvVtMcgmFycr6suVx4Jk2D0IvyJyBV+lepxmT13D3qC2TCUWDMfuShqkT3Nd8QsUcl7e2t
K3liqhCEjGF4G5ai3reQ+whfO+WCwQvqr9UvX0tdpuuKQLJlJjeuQwfQ1foiadWk3MkbbEMSdaZr
oxGpFlbD2qPTq+jgsHO4nQmv8auFbAALE85IO9qIcPo7PK2+wldMPC0LVm9PAmjtZ5Qchuk4DMY+
ggnQARIKD1R+9dwvIlH2F12UmSu8CqHX5dgL5xMbQex4WU9o2sAjK/2rmtcnAYots2QYRgojPg0t
H71hiKE0z+OlW7OwQVp1rQqwnlrB+SpghUpexIqntDF9VCNklzQcWkhVfUnenIgPpgktmIe23uuj
rRp35SJ1FKDOjgbpfM0uQh3Nkw3vOgf49u6DZvG3BfpJ2O6F239JeECZL5uvukHUdzZzppzyshUA
VRX+xOPVvyfbzVCGO/92wWqKoXhBUvmjcnjmeOYPtmS58BA5rwpzlO0PaWv859BejutggeRQ6OKl
O9yYgYIrg/vnw70SoZNbVym87NdTA+gybapuyioAjAxmc9T38zPGKGgQuwfkMlOWDsWa43VRu01F
IupybzfkCRlUK6ng/j1TB+zIrPidLr/C5UUF7gv4mUe/nVBtYtcVD5xFPHJeRYA6QCSBpfTRLaDg
xdgEsytVrgaWuW+EOch/uM9LO1k4ocO9xMmDKOjeWY1YE03dV4N9P+xiNskGVgu/TFicECF4LDa2
s6/cGy3KEaVwhAqA4crCz+GAOVOT20KHQ+rROLdhWdz1vzHx8gIwn3JPS2nuGopOjQ0OuJ1ZASEg
r+UwOtHqyIvXzI8LOIVsLavb2jcnNwRHFsCTpbBhEzSBpxkx72V1H+wPoNQfPpLLI8GFKbxnv2QP
DusS5PPPZbjlQiOC0qyHccBoKRCdDpbd6JLXSXuflg8kBN9rj1BVhjQuxJga67+/VW5EHLNX00Uo
dh4xAYS0auNB22/82rwGVnHaBrAatjwJh20Q7sZfvVqurMBzMymwDCVwrRkb6hDiARbhuFpQxUyd
DHcbQZrKg4Msuf7sqLnry2nD/gAeeprpwW/oEZDFGMOkQE0F1D6AY4kPZlkJbevfKABsmDKOjmgt
f5Vtuas9cRiQLSbC+yqDATrVMPQJbewiW6rcWfuLYGKJB9Xse7MgT0L6VEnvQ9jjYXDgxIZeldYC
+dtau58l7+6GykvxEY5TeeNjN4Rxm0+dhd1vBAO6UWH7i9m959pCOoP/2Trr0blm1pDYebTEuwHj
4G1ObBWkR83lgO1s+8TV9i9/0nsnrB6wI06xl5340vx6ssvmfbXNi+gQVelcJI1Hie9czZdVzGdZ
Vw+IUHyghPggV8zZlybz+vV96os5CggWcqsNRVxuksab4wNvnr6VyiVfMGUm7gppllTOAdQ61ITy
PUQk6OqpntqmOIKCvm+DmUY+sd62Yj4RFR7KsDs7mMKxKUqupQRiMDuganRazdVr1Qw0/qO8/pfn
Np+87zkKeHnXWioCwobJhSEdwxH+YOq4dXPKEXtlUPQaYfdHt2kfAENGnQ+GpAP9ss6IMJU2f6lr
ULHehJ1fttk/Vht1YVMDprdkkTPVzTGJ9bbUke9XItsK/4iNGj8YVe9Ax29My4O0wnWKEfKCtIOf
WlMSdvJcTUGRO0Md+/NUpL7VxW69XSzeHbrGbLny3NSbsNMPljwr9Zo4cDC6QFGanWdAmF956iVA
xO76pXo3vF98iDfYpgldOSo6XMXd2W2esYNMUjbydij1a2nAvl4vwW1VTtShPMoKhgsFWv4Fcb8c
ivgr9/UFyu0NHzlBl+DMmJ3s1Kv7Y0PbB106b+3CKBq9EmXt3OdBuKUl1VgYu+oB9ALWYQJRBuJx
v0M39qDX9rXX9S90v49zoPXeRx7E7TaeYAeBV68/DT1/Q3kw7csSJQqHUH+yApoO4KhiwPYCWzE5
u8GikPXq1UXJoIpTu1on6ffWBb3my9JC290mPxt6bJcK0mJGTw8QB4EaKOO0EbtuOHfSgkGAA2AP
K+sX+t5oncwjrXiwWzbr0qMr3xetgIgZFAdTzWgarSFz19GK+xrQfb96+Tq29sFqwDKrTRVwInw0
akFJ8pbb+bqGau9ZAXD8NQxiJMDae2sdwdRgZ478++7fx3i7qzEuYd8kflMJsMC9g7VKe2jjW5k3
ZZAU3fIa0OoM42fKmI9MlQrXvfRbgcSB/86gI2PTSWw24E7WDt8n22wUqhPlUPrsNkZr87w1w5gb
VOjDjDXMDBAgK/3QL/Jj0tgCqmJYfTZr3lPbhLnP//j+is1eGlhDCrrxNioDXBIUwYhsijWtGhEm
lPZstn8jDYxBgwq75fzTrSm2zWGQ0LGrEg0RkS8JEKyBYVoK1AHJkat4bgHaDHY+93+VoYPwC43q
FZMwn/je3aoToVCsdOi8hOIyAUVARvisrm9XXR0Yl9kKgOj7HAbPAcWOGEG3o8jfxGatTxth921/
09fYhgFkzUNXIOGOINN+6CkkTf8GGcZo8IOvYfF8LIbYyctr7uqrdRBaLWTDZThSUsxIQbgYEWG3
phPRh8mAe1SFWiK5AlkD6IZh7e47Q3+HxEP3hv1TwIkrUUIJZXyKbL8fcWW5fuSsCN5hC6mboTav
SzuiHFpqxBrd9s9cbeNZC50XkLeJh07ZLUIssCs2YUGqKg1L8lqt/jks/oCCqo9kuGYR0HD2VdBh
eqwf2vmZu4ilmAA9WlkAj5WIfi9aghKWIDPCGr2zDywPe8jkdUXsFxFithYam9QJSCzYDcrL7epI
J6gvzNALeuxHRtqXsQ2a1BoQMDA2tqAoLOwVFjh5dUXhahCZ+BELNO1kR6EcQqQCpwnZE8HfrYFX
gkhzb6nDZrHL4gmRgwzCq5yjCy/s/7F3Hk12Mlu6/isdd84X2AQG3YPtXXlVlaQJoZJJPIk3v74f
KB1tfepzzr09vxESAYmpbdhJ5lrv+6yd7okvE4bErCdUGXQkVzrJWfXMeGsG5nCaBWEpT711IoSx
Dabug5EWDFStEmcxpJ+VRcDKUd+SuLyv/Lw/pOPsLkrxjJj2scmaFukOial6IvjkusmXliAfT5tC
w2xKxCwtwqOMu3kAbX5yBP5XopVyz9HVvZ6hWepN5G1z6in4XBJhwbikMXZtLhgHMA1iqJQpND0G
Iw8BmBcgcwQ7W13z991tp80ImqxVWz93Ksb8pD1E13vHtiTiF01tT76MG8a3ZAKDo9ogngN+VyXt
Q5mRBKodeMZOX5yJy99IB65CS9xmSJEj94Q1GUupY9xhoWE2tQ9LG+xAG+k3DWl3HKV0YgCA8dhE
N7mt3/nKtva23pa7biyOUxlj0EjybWjaIPkkDwcp7frcE29PPCwNcTK8iBwfqN48kzXj+88nYHNE
ZIOojk9pQVideWuG8VWcK6vb5bpVrfsyjy6NS/60rAjaK2vQzhV3MQwwYIENck8mEB99P9/mzjz+
LBrnPHVHJ6EnTaPiJReTdcBzFtOFFePJruecUKVrq9bI8G25ScW4NnVWMCG7rR1yW2i9bZ7JN2YN
PzSmWcJ5yVJsY66RB2vPXucmlAinV/hm+YnWypt/knfpwJ9IRn7CVlo5a9u2LVR05QV/7Wsj+GwD
oxFQ9hI0NPzsN9nwUgnecenwJ80Eg9kgBd0aKRnhda+O7xhIwbOLR1DyLIsHnRAKdxSJbr6VbZjU
UB5BImwD/rahxp1V0oUa8yjLJdezFR5K8Fh2B5uJ+0rXMm1rtna+J1lshU6+85FhhmHH3yu/6MJu
HjMz2Hbx+AqO4aI6t4OaEBfoKbFW5CMpogmAwBBNHKT9sDONT8CRb8oS7cb12pMkh0rg0Df9CoAF
YXOhvplNykc0xvfd7NT1Au8lDTvvgE+p28pSqVWDBnVjluWhzc9Vzp3sBLim+CFBZlE39tjQ3Qy5
eXRNnJ0MKxzuOVsZ3wbpfNHNH90wfWvz8sFX8dZxyvupFvqpjjCW18EXtHucbZsCQ/eHALLUZlB0
mSkjHqH13W1Pjlngn4rDbluH2ie/sj2kCpW+pr9DUmBr7jadvK9hYpPTIe21RhnLWGNiLDIyYmVe
uzcL+spsGJMNj+1jbAXjSWDFWUVMfey8ZTAri2GnKW2fquip0VJ9V3n3pq0xMNTHl24AUFXrRIWH
6rnpyIiIHt+dzGswQD54nSGdePXyJqybT6kgRWb9MLvo3mO2zySYp2LXDa+2yXSgxa+2Cn2NMfuh
KpzwTha4EgqLtAFjlb5Gz1t0n4BHoOkObpI26VZ2+633COirmBB8J7UPDUGBwkz9lTRzQfDDeu4C
podx2mRbtCBfNKbuVeiOkMMi+5jF8YNmKyA0DnQbd1LFqvCJXxsdcz6ocQT/Vf5dt/q3ptMZsYj+
YND37JO8gPWZvuEoDzgXc4nmMTM23eqRdxRzV+ErqpST7kMLjOdUbhItPmQ6bKEqsO7L2o9PBbrk
tVXCR8ILOCr/zH2Ur40Sr03Y9P2twpplVwhZBtBZYftlHIs7nrAxo2BrhakkgomaowNRuzEu6gvO
MqL+fqzu9Ul9i2u0IE0YP5m6H6zDktBrWDgQ+koCJxjo2rtcrKNM+0qsvf+syQPZV2Tsmn3b1aTZ
piH/6rrwQV2bqVFV35azMyc29GkvodrdRfPCIfqWab57WprwqXztHCIPKhG829r7ALhgOGQIxFcJ
EggCRMnO03zIglU3blRJPxwo40PcRjH3gf5aq7DfGKbprqV18ASeMXvyX2UUApWpiGkXddZvq4CJ
TNZPjIVW1VCUx3KoP3SumvYmBqRtB0xpSGxJ7pjsHCyQcs+PBxexh0Wp8fD+GmTiGMLRxwpU9sy8
kmJrVXV72ynvMc35QPMJv6oyqtvGb9QqiUBScj4CeK0hvVH28V0VjAT5CTPiKHzrWwMmqUtaPm6N
F0uULuqOz6rMg304YLAuQJdV7l1GRmyDhR05Mcr5QGm7jhSrkWr1pgBaFmPaCkSHNbw4JVU77LKs
BB4W3AIlu5GCuQrTMnSwCl6slhCPMdBD+0oxyBm+0+UCY3O9e8OqHso2IQwjIHGM5D9tnksybZgJ
4M0Muvs4wDUeOVa3afJM7rQU/FtpeD9cp8N72LwMDUozu2K44Y4obOuR/tmavtmDd6gs6KzxD1dw
g05Z+rUcIGnobsPYT0P1n4/y3FvquUoQUzTcXGb9YUjqs1+h8MGnuUVn/mwkcA1c3/5qdxU+ecsA
Leeb1jow3Ysp1Sol/7LtpDj6SH5OKh6ejQkLn1Qa2faCD8C1v8EN2LehtsYpku6GwIs3fZx+gBBB
3tTFyY+MHA3eeNdZZA8cO/gU3qNAoVdZB/20bc1mo3XVDeCxdI8s4zh2wZ2qSRC7xCISY0Cq43JN
bFCvWe58r6bhxgZvwCh1EwbhGUNyvuLu1BAE1bvExqeVzKMz8ih3Ig6xdCc1hs3OOpROczQgJrXZ
8KSNk3HTogUylcNjIDrApXAYvFvfzcQCZwwrQiuaiThXwsOAz80s11mJ6KnywnNDLo2Y2xfTbpoL
+k96e2/caU3jb2o4yr4dcrdED2kBl0/S1xfVvraNo+hSHuUAkrepoT6nIsJaN2BXMrXv0mm/JHby
1kBU5u43933J92JH/RomTrITUw2uliBkHGdbTYvJoFn4+cwCJIiNi40IAxlbh4+5Q7OM8Ike9hQ3
8TPf/6P7VuGX3EjiBYRpCfrXvo7vkGmVI78P9fBYm+53lTav3lg/kYWAQhprkg+9Ie+Mu6wMmA7Y
xqzeIY+q4bkWNngjPfS9VZtNJVN+nayzG1hnVRpvRtCDWcrRic3ZrLyRCF9SD1hYro7dIM5ddRqt
ce/yC8pR72V03IHQPlpt9KMycWLDsh72BaDmPsA9X33P3frVV5JodF7clfbOCHhy0qen8OsOmd3d
DAAl8M72JE+2rRchqdNttZMMVEvlpltntrnQ+Xxzze8kNL1tOPk3A5K0TW7YX9NMPmAWDk8whE6D
My2G8hsFIIyBe3YRgAKTvMz2zejoW2RzDqMLiI252Bv9IC91o8qdrMtHfGBb3Sn4+Sf2qWJSKptS
wygPeiDzy4YeHiNZ/D2EuIZpoTlaucb7BqdoC6I4DG+ZhAm51cYeC0Ton4lsrIc6n5+DkbEd3PxD
qKp7q7U2A1AHXka06fHRbjyi5euKmJ8AmLsqSZevoxGGnmsll1iUDxLW7cocFBmrgSTGkMUEq9J9
2WgAStRdM+kG1OZuh2sCvFrCoEzVhyIH9dESE45yyDvNkG+9cLqJ4Fevg7DMt7pqTtKLj4HUEaqj
ODIAMG7h17xGTBbTAb9LVzMEaCQcOAb9ACC+SRJ6ZQxYwZdatNFG84toyjtbbw6Zn47bxmC8mza4
QxhXa+s8LWBt9/eNtN6UfZYWveYQ9S7psB8+GofCdiBWdv53d2y+EPyyS++FDMp+yCW5kuRsMSkN
JcOIQZp3bjzchT2S6r5F7WEclUyznUF4QGTifjAxwxGeqvaq1E9wZUCbVeZrPcC7KQmYOhmYlaaL
134ubvPJegqs+NGmT9l5brtPqmnvK+MU8CS3vXjdFiTIBMikOCYaiQUuxiJhloO1QUbJlicZ7Ch0
MTU8Y73JjlEBqrozdm7TMCoh2OjnAxIALb3YQ/UtiLtvSU2uIp5WRvmYlm3Lj2bEClN8RHf/LRqc
721XbANI55aeqr2uDeTLRkCGJbN2Eb4RkiVhj4GM4Jl2ZxXTh9BxX2J3OOimdcSUWW60xrxEvTbj
ZdHotDwQnRqv7eUHWuptqSseGHW17nx755Q8YfX+Dcn6fZq82dYMOEiOBHUfsISZfH/F6xT4mwr0
AVYn49kvKtRI/qewRdpOpvOigUlYIbRrEc4OFyfznvBaEeDOvGe96i5tUNwtKP+fdQb+xsv/Wqix
imT4swLRr83/+lBk/FsK41wb5wJG162bf1Q++rdH7b8Xc6GG+s+D5lfz61rXEjxzpYFf9Xjmje2f
ZQ/+RWGD90JK/2Lnz9oF/7Suy/flD8xVAUxHmFSX+FUmaf7zP898rzVx/z3Pa5AdX36r5vPbiT+L
H7j2X8JnPOZ7toHTlBz1r+IHnv6XY2DAZDfAeccy+HM/ix/Y5l80CWx1pmX4luVQkeBn8QPL/8ul
joJwDc8AZ0cRhP9N8QPD1Cnd9HvxA5uBnG1ZrqGbtmsALOQF/l78IM2sGsqqPh6GVD31MQOKIIuf
bMbm9FVYbAXSFM24Q+6IYlYnpgobtd5lnk4aLnXIyrrpozJXsxZqNTW9vfenptqKiDhtJmS7cgdq
BIi0GwjU1g+9b9ZbsMGKBDMjCXCD6/CSdcLDK0YXlbX8t6TEoDQ8Dv1Q7HzjFWhxvAmiSaPXggGB
JITfv6XdmmnYnGwG8k5wX7xRuiE6opbG00Zccer9EIu8xN6cUpEgye0Yj35CviVpvf3o2mTIE/nq
WynAHs1pZxg2EdtexOe2bp7j8BGmrdqPfsfvMO4O0nQ/hfix9wYPiLGWP/pawPgDPxXyoEmZ7Fzs
wuBZZ6JJmRPO6RSOROT7aJ91YLZLYdU7+sRppecBOsIoN9cpjDVin8aIhyQRa7qehCl19WaN0Q8E
teWmsLRn4XbldppzXvAvyKinHgl1YN2RMG/cICXjFfMgiez6JrFuenAJCLHkMSdXvbZyksgBeftN
S5LkyBAsXLs+UK3J1Jl3+El0O4ZQSqn8cCpEdxNJlDWGeKvDOrlYnX1jaZZ7I9w0A+JWt9tKKWJX
KVIDXeAB6wY32VnY9G0BKNidMzijSpHqzp19p9veCsi4trfiiLmw46/CASFUARtlFSlykcUESmBy
6w9iQoBR9dPBV94h7IhJ4UvVteZrYBRfCNciBJ3EXeu72Z3DpJoPFTCwprcdvq7mZkpT7ZgW8g6Y
t3two9C8ZfiNsdj+5BoZJGGpLgN2tjOa/Y3vu8ZB060UX5u3txCTwJRCPlIPqHaS3j+PE9HhPqmO
qWR+Rlz6efB7wESFC1PSDrMtLrfVLm8glABU6THrot32JAqCRNjdgVDpcGjRbMHk6bExht+qtNhU
ETo+4C7d3nCznZNTwiDhIZEMMGMrpgiZlNYjUK2w19wjAP5NZcbtBTQ9cis0TIiQU4iNiY3Hjef7
Okj54FytaRFtynvwMtO2H8z2OKmOsGLnfm6giB30Qc2QO4ZEdQnFYGogT/oRvByqvK3tobzR3fJb
nwecMtRPvijINtTB50zrL5meP02hwR2XRze2J0Ehz6qNJBFb3YQxb3TWR3Q0T/Wk1xsT28GmrSvk
LgzIqhRwdDGiLv0STUiRuoG5xWg+jZGeHWTeP/gaCiCDyJIwzU09ZhKQQvBB9tp3L/LzFYricmU5
4xEYzd4tk6dRIITLGr1eKyP/gRuCeJfbkEcMLO4XMlO6u0PpXV0c7J6ktBAq5zX91pjXZ16s9cCn
/BbFoPZz5hI5HdI2Nd230i32BePKO8v3P1RGdakrcnnCdeKN8LPm3CTPflKRvtb3tppcZn9T9pB8
NgaGEz0zyGnAeDsKDyYxEcteNeWW/ntYxS0DjWma4o9BaThrvM7rYh3iTtm1ORLHjiREJuxz4GGO
RQVjEEJP+s1Y2m8o3aaTUYbAdLtyTykUbr8A54Nj+h9yMUtP3cjZ5Ynh7nSmNdsBND46NTROhr5p
I0mCPO12euE8VJbsbtUQZgckcQjkbHffT9GhxiuDXGFYmX7+nJq1fyyyck+QBmrBPmSaoun0D46/
tz1qN1TmtIkCJkuZV350POjVfWqVe0rvoECzXotUGei/wAu3HfTc3oIr5xhOdWiH5KWLuoDYFiNf
kcf9tquPY5m766Fx6pcJ7IfeNx8aR4zIST15MCa6iylDU1Qa5JOs7G407QcXA01foF9TEu9tEY/P
KiX8H7mN9/hxSi1vlQQwbSaP2W6TrDLXWQ96snERqAO01rH66ycrTvVLDlrNtk49tT0oDdOAzGxl
cZOISGzQ4JZzd+0zKfBH3M1+5n7VfOdg5hkIGMi55MuYbNYN0MQyIS8r+hNu8M0EINTOjEdCv1Ti
CWJtW7kG9g6A92URvRH8Rt8R5a8N5S4gL8UuMRhMQhsL1g4CUe8YHNxWf4OzXG4bC6UTQZSNUgbg
EpBbftAetZBCQ0480cM0G0taP0qRvyTk6zHmgOOzqghbRAMp2CMo1DqwZEM/xcSfPKKq5lZo0LEF
lfVkmREhU4SuY1m2By3nd8xAZN8RWV5R/mijSC+RMh13DhSA0co2RUmESJFfJFphbSnCQPTkoayC
nZ0xgbd8biIl9kQUP5VhiuS+HkNkXy1xNnQYDG3HU2gazdYRKEhS7wkldbPOwJvsnAZ98qB3R9jF
5s5S7ix9IGcYbDzW11HOZyxFsS8TBh4ikA+VMR1zMyT0rx4IuB6LmFtuzFt0WEH0udMd50aC0Y7b
hLdCTn4NgQQ8Dg4R6Vu3mZ8ftDqZ1gRkiI75KHv9himu3/dfva4klOkRXwu+yNF99snTrqyyIi2Q
DScdeSPAxq+J5slNY8mIr6ffG769aSSSdN89tkx71qXzCobuqxNifW6rl9qjKE3S3Bt2/yo7aFxx
WcOkudApBMTH/HMj4jvMVLCAY9hv6PBs8G6asG5QNAmYRDxkwc1AkCgJDoJH5dnGpC5gwsBogzh1
cIxInlRQN6UGOJ9Qw9uw8jJm6xowwpNZeRcD9zUpeLlrzZjUeGPdFV33kowZMqjBuwHPbK8ay7qB
/yn38YCFRI/NoyyK16rFY1jRu+FAd3GC1c++X+HPHIGDDKW3GzTrTuXd8xRXpClBMa19hJA9pSrO
shn33NxMcCUGQ0WVoh6cUFymG5XC2Qcul5flN60TuyTDC+EHgngrIfjU+2D7DtTGzMUvOm4FrBMy
INx9dlLtIgwZjK0UEplV5mA6asXsSY67k45SF1dXj+lN4qpf7I7Lom8c1M9pVmwT3H1q1RM8acF2
Mcnuh1Ol8t8XS5sYwIUvO7gBGHIKUoNxm5an9NfCczx40zo/WU3uRiLLJ1Q8xQnmCCimZZsfZ3rs
0BrBL6tPgaZjOu1Eum1VGJI/K8ZjrJ6yZLZzRthFcnPAaCuZ/y+LpJ59t/PmssNRvSAZyhthTgkW
MDAgRfgF1h/A7NlpbPIjcbB6v7RjB81Py9qyWI4ga/TViRliX5uWteUa79e8Xo4qQTwl1QgTKy7f
plhYp6J7kpHuU5HLTPYY0W9DmTuUJQgi+7Qc4E4juDgvOLqOzZRUm1+bN+Wsvv+JeTsAAoYWABMc
2NT8VFF+BEY5Hj+E9awujdfFH23LFf9oIw2JdM2qDn+0Xze9IMKdEFOdpijoyFEaUGrDVliA5wUx
nPKkRO+C4Z23bdd5SRVC4n7+Rq9fayzN4oSnhO92+ZoJxFQTo30OEjgbsyRFxb206WSQcMH4JJj+
cU8sa39cEO4+8xU3jEDSwSK/LiChqBOcqZ9tESDiTeWmIywhXsJyKUp88DqWC76vygBXT1KQApqt
7O3sIV/WkmnO6pANmh8m7Tc8BNwzlMJBCQiCOhb5jFmc2QmiSI/SqLEAuGQWVu9fm5QQzH6uL599
LOjNwU4CJSGSQoc1f2fKBCOwrIlI8WnMi765SVSmH01SgGiGh4p3tKzKElZAiqbJwUXI2yIwOv+M
loXrxnwLav5F5Q6OMqrY+IRXfGc9+fx0rBkLjoJmdm6zuazp86bdxbCVlm0f0AUzUVIOuSsOlio+
ab7XnouooxQWLWNSE+gjE1VrqvpATDev6ErMZvxcl8E+Gafh0agv9liBz0EF4VTBxyqo0pOr9TBU
GUrvkqasdsoN4m0EJi231Ye8QHmYeNkDaXIg0vB+9mEx8rjETTP3l0zmRDSCD5pHHiZ+VxsrHVVH
GKCVXhof6kl8NQ0jPnQgbC2AMziJXOvkxPpt2aYGzBDLQ3rix8TXGUXIRDvC/IDAK+rk3LcW0Ksu
yG5Ns+AJKSbGLi5Ta7K8ySmAzzI4Ut3pYAiFo5tnvKSfOjOPdjZB6Q2+4nobp6aFjmVMTqLPf/AL
/2DzoD8iKfRXlO0LD8gd0l3Wtnj8EHZTSPG+qSE0BkLI44ip6cYnrUkxKHglIKBuTYsRoVFVEYKc
mV6RmE25mmKmmmq+/TI0C6d+vufGboZ4LKvXxj+OWfaCKP95ynJcUYtPVeVBBbT8m2Vf+k71mA/D
89LuisG8XygQ00yuWKgRy+b7gmkJCBpMztVcISBmOjOtwfuKIyotoYaEQQIlHGGKqZPW+feoiYFZ
zReqe+7jZa1KdEXmCkyRGO6v+4I8B+CuIRxb2sp5iq+P4ryc2M5nXy9x3cRdPCIJijCaRiaPMhj+
6WFES52kXn5SRNFpm1evi9SL630v+mOcztYJJyd0Pf8UuNn5jaSEtpmCGu9t1x3L2rIQ8OYAluVE
dducAm3zuctCJuMXs451OpJ/NKla2SRqeear+fNaPpdYudE+DuyzinS+Q1vYl1TDLOzOX8HylQgP
Tdtq+b5kBvMRCSbfuzk/l3TLeTUsqLIoOqhQMS/GtrBOJvqhdVdNHvFQXAbtjNyvHGme+liZEL/A
mM59C+Py4rSs+TN45I82zPZIM3rTJyliBxtp8DbIMdQnv1/eMiSDEo8ZRLXpgXph0VFDz6IiBpH9
eGPOPbHZ8S6XtS7Lxn2q9QdqRfJkEGrcO515YOIqtxU/DeSBEZrw5RVMS4dYzK9teYFVD8K4yLFB
LX99oPDbrlDWLZ7HkgIVWn30OpDcfXvC5bpXSseCMD8gTRFRL9HzHqz5vdbL8zHGY3FethH9IOOq
EQJt40GSk8NGTiYfMu3Jxjt79JLvzdz5L4u4ISF6wGDHR55pVQ1/byz2vp6e+rltWdQNpLXK5eM2
5jtsOW/Z0ToxXVW6PD/iZdkmZG3DjHvrt6PmC13/4vK3ltP/ZZu3UE6uV1jWlvOubdfN62WuL+/a
Fpf8WANJzKx245fgeuXlYKRPDD3eX/v1HMRC4WEyzO216f0QDcEwfWTTUD+V6goT0s8TJUTFTlXJ
nZnyey9GPBDtXMYSRSB9w3z3EbwKi4NN9OS0NBbT8Nw31NWx41jAjJBrdwqKUyHBrNmVRQp5uWWW
O3e5T66LwfVuSW6Zu2qKlb7tH2Irrk6em3anCNjwqp/cYjPBB0tRl2GchfYXbFTs8jAh8apOy4sg
0P/Uo53feR7VhCIrOwjNrU9uriih56Gq9TKD0iYUCako5GFlZXQM7Sp2EVAF8RGqQXOiCuO9kWI/
WvPIXjUGtT6Wa/AURyvQT06zryjfpRAG7aMm+1E1Ybn6/4mFJXvwnlj4WrR5U42P3zFO5v+oUr3k
B2wi7P86rfBHDerfEhLzeT+zCkL85bu6haHH9mcCxa+KyoZrUjbZdn1CVSaiLkHi4GdOwTX+shzq
gQnL9DBD/kooGN5fPhW1Dd8HbGr46AT/NwkFy5jzBddiyragnCQKHGFYJroJy5tLOv8tn2DEVQ6l
0fleWsi1kAo+D2VqbhRZ473RCfOZsjDmJpsqf7/s1T3NeN9rVrn1vjfFDfO+95+du1xqOfifnWv4
XyJZ4EztVHleFjDVmUZft/1hLM+IqX/uXnYsbbGcUL+9H6jVFyiVw4HKXtXlukiV//tmhOLuXCRk
QXzrVfIYv1iwQdfavFmOOb/wPnT3pijtV9NtviV506MsJxcZhtvCreJdMvXjZ4z867wx/FeA6sA8
4oYwFbhN6k8FU3CGiUllzXlNKD84kw0RTJ9/bScBvEmMdmgcdbm1XQzNTWUB5fX6yTgPKdiCnWF7
xnnZptwrWPJAf1NJFIMysvMLg6PiQrqiAFAwuHjqGQr8sWPZXBY8ubDSKNRQML9ZVQdf9sll2ZcO
g7aV4RBvpRy73WBN3m1co6fAmQcvdl6bhmGYjSwF5sp9UVv1i6+X2n2DznefaKgZB9VhmZ8XAcVF
bgMXbKGj8n7VNIApCA5kuHVVKf291TS3hmymW6Q0NtzFqN5S+hH0PyrtJ1LX/Y1U9XOZZUxksMh2
j0kS16eBFIhw6seWcjKPvI/uQKlZfN5z27KYfysrCjDI47IpJlM+/ruTlgulTnewAFIf+8HCS+RE
7XjuveT3xdKmTHf4bcfSxkjk+ed37lm3I7km2+jTO7RJ4VMQaNR5tIXBvFWET0TbDEy9sGZiE9h7
mTTW2TDM9qTcvjt4RhndOgNq7Nybikdz8AA0MER8TVJwGf3gd/iFoaMwfkkJvdbxy7KW/lqrey16
b7uuuRbBYGptia2REnQ03BwgFImwEN01233eOXuZ+fLQGWOLKYXHhFb34ROB2PwwVV15kIPuPaoa
pkynZfG3cOi3TRlm1CIajU1oawQoGzO4SCsBqtNQZowMuoNcLZDEOXWEMdz0xU6lGM5C9K6Uj6uK
WygoxW1JjgWbNDaWZQfFtRf5Fnu0sIElUiq8TMNNGaSfzTjrSWb6pXaaN/Mctta6cKkyiQzoMz9P
3tCvTSSv1UM9HQ1rys48CqnoZ6M2Pcd5mhASpDzW1uqn2cdN4/v+uDbehMLkhbko2hahBtqg02IP
g/lXaqQONwnqntts8NfUDU2nFwyoTJnLSHokLSTON8MhXQPcc7yHwTi8LwCLcEb0ewuulFWB3nof
2BzKSHE92CbjV1dGD0UAddUcqwxbpzxQdolCoHV16+blPpl7i2VBrxecnbkfWTazpTO5bvMFUntz
rmmL7ebSdEZ2E1Y2eBDXmT7KQL+I2hTfwmgCsuFEr5kH0lp3AuKcE4ipiPza+6FdPl1iOytef3sU
/tQi/AeGy/siYor5n/+H2OwfTxdf903igiTUheCBpf+RrSalF7WQcbzvRPDTYwRylpom88hsGak1
yTy3Wlb/3P7z0N+2/8fqn+fW45SglRxsSh1P+nNbSgzi43DH1CJ+LsixZnW2Dgqck+n8NS8LQ0w2
fVgGwz3FSbp8/Sb1IFbLKoBGkqoafNTluOtpv864tjsmlhPGdP9Pf6PE4oQRLX8aUfGs6q7oHyKz
qi6BoBytIxr1RSbdSQ6WfMl8LTraXpDtJBPtL925iWTypc6oWUkNQ+9Anr1+0bQMSTEz+Kl5GuSU
32uiwYwXtjdEztuPxJUYaQthb9GAth/zDkIBQsDwLnNqeaikC96xQmPvV2P4uQtmho+uD5eOsgUE
Rct7d26vvQH0dzYFxzJy8leMj4AXaG/9mLJBDZnAIEsoVNbc9ePgfgzGXCOOUlGwaG6WHd6PWEXP
0vdI3NnTTKmV0WcL1um/v/s88febz9XRXdie43gCcYjpWObfhzYN2JJ4TPLgazLmG8NwcV61U0kf
odNRCOoqU9+TzdIhKeNU8USOm/nDatn9x4GxB75+/X74chARiJ8Xuh6+XHLZXC7pKeeOOA74nLgZ
5+JdyC6aIG1v1XlpmXprvE2WZlfF1GvsEeumWLioKTufsexn3Igmg3pH+8mIxtv33T+vgpWGIrZA
orbFLOLyWioEaW11MeKipJjEvLoswD0FZwzsy4be29Xlt4Ovh43znlD3/LOWbiOluNzS9L4atNGw
a1wLWjjOnBvgk+NOaRMzXZ7+N0vbsnDo24bVsur17gWlSnUUCMF/tl0PDP3m5xWWNl85/unf3wCG
9T/uAMtzPUoTOJ7uM/629b/fASFVfVOcO9W3pMmpgLd1lb+rQmxqqVfeK8r5HJet9ybXwMtQQe2k
YJjnU2l92Z6PXvbHSTSeerc6jrmn3VhZ6HToTYrfLrPsWI5F7UH+qcAkEiiMonExaZ8cM38sVGXI
FSPSkYAgYgILOV5efu4DopQpKoUnPZyGLVPJ4KZUenw0o7w8eiK0bhItMbdGH1dPVpaD2ahDQD9c
MUxcfb6iHUjio1ZY7W1NQdmAPfLVxjAA4m/8GOFl3U6ai2I7FcH9ckRaif42jakq3ESRcWkbGzSf
3eoXqDI6FaFL7AiOJdPddc/1QHh7KXnOLl9jaq8ffLLbKWrsJ7v0wyezR6cZwTnYLW2/jmiGMtkY
Q/CIWLZ6cACx7nA646WaN5e2KEVwQW2GdwhvuJa/tnMejQ/LgUub5sfkQY24flh2XK+VLSOF3LRX
Rq2hNirDbUm1gttWDgxA5jXXzIpb5eTO2Sjl9o/25Yhl53zmcuj1JGc+s5rP/HXZ5YilfTnMRJ+4
XHZp+uP0v1+29ovD/+Vut/942NLf+bptLc9bblDL++Nul/4UO75qtDdMTduGsYI1Qx/LjUFWc0Ml
R/vWHKljtKyBl4Tu83lpiHLkxit73kdpGZwiE4Hh5ailbVmbomm47b5yI81XvV7r79d//6NR7P5A
lX+bYKN8AKFcP8CcD3W7vPcjt3pYFjzyri3Sy5J7FV9sqs4M9EIPVBR1nnytk5saIs1eBr7zhMkt
PiNkKjFzsHcwBudpPgFmc/1+AjMcTuip+lXX+X6ZcWo+1cZ5QhSHZVNmZbsxU6M46PPkFbjvz73L
TPe6d5npLnv1+eA/zjUSPX8usj5DwzP8CEYzuw/1MH9faJLirSoxiFzTtOwEztUdY7P6kRl1fp/+
N2Vnttw20kTpFxpEYF9uuVMkRYmybFk3CK/Y9x1PP18V3aKtdvw9c4NAZmUBtEwCVZknz1HBaoyA
nviXZNDKbGL6KPsoyb7FfZMA+J2sM3SQ3cFprHJtNX7w2jgKXTuh8TLTfk0FqIAapYM2vqzDJ8Qp
wyd6StZe0Cpn6RqjsdiGahmuBivmEdcNKBK1EL6ECg0UllZ44Mo99+yIs9IKaFZBInR/GxgTxPkq
hV4TEXbzy4t0Lf30twHW5mg9q4qT3ke+OQMNq1hNJMNFi8viQVXsb+3kjC8TFDQbkJIT6fxyevG7
4mx37nCBXvE/fgcOOZPfMxqgIg3VNFXT0hzSJIb9bs0J3Z9bq9U8fh1rdtZISo8KREPmaJ3G0ECo
NvMBpbXmT6MXuHOgek9sk5pdQnJyKU156MsPNhQ9F2noEd8bk5TsRpqhloNmiK1HaSHq2j/RKfMz
Aa98gF2nvGcvgzCKWETCGUbRe1AO0rquDZHuDDdhnwqBi3/iDLlq9JBzpf1qpaAHZPb6M/T4yjYB
pbeqVFd/Lv40AULAKuaUG9JM1slIiye5mZYHdJgfgr4u76WFVMm4Tg3HXl9333Ft3+JRCjOWfdua
d2YMcFueZfbofqgmIFVBMb1KvzmB9PegIv3QuuV7vzHASDQB/obtVA387X882iyRhfotSyWQro5p
G6oNMNcw2U/8+SJ3K9hspsYuvjbT4K5y369pIO7uY5oGKafl4XgKCmhi5VmR5M3erpv7wlAb604G
CzMjnYryoHFJ1ZRm7SKCutajC6JVhuwECZm9duBgf2IdBWY9irIvTjaCtirpkK9pvXf6RP/uTBOk
x6p1D4CjPLFpzh9ilbSu6fBCqmYVvjk7nfIHuCgWnjNvu8yHyQrV4ugHFb52RQtoBhkFC63bARKl
5uiKw83Xw8+saiO8EDq8JB5v9/YCk9EeAOCOjLDxyYhDKJhKU0hTKgadse7R173y0qXTcIlb/8Aj
MPlYOmcHDTvEIjnIM3mAH05IX/ftoWhSbSd9tYdoiq4H1NsMc+4WJHo+gA4EWDXN6tHPPcgBSVQf
b6b0uWLgLfYaJibY9FtALdXumzKYDrfD3JfTIUuzXZa1+s4wRM/CbfRqOyEJItuf91Y8mOfZHlZd
nlUnQ1jShS56dVDb8SQtnjG//H2hRvQiqhB7vPlkCDkTGFsn6nPsqeqvsaHma5rYbdpSbAXY5RR8
zgykolSqwgcKxfknjUYY6S98v4DaOY5hoQ7Cz0bRgB2xNe9sZrn9qJntsy38lovQUOKN/jZXwI8V
+hSCBvOrUZsO/TjYT9A2RSgFbfRQ1Z/NRpOG5gXGsxm6oRiRRirCgv63sCDaVDFcy//7J2WopJDf
/aR4Njog012dlYNtv0v8jsaQlx4NHl+zkN+LY6ruUR4Ud443dH7RfvrmM8OWThadjec1Jk+B6vHL
s94iZOw7U8ZbKt0Z1Ev7jVO1TwA9pru49wzY9DjQZESHNyuRm8uOGhX4m57vKr0wr2EhhfONrTb0
WQkf7Gnayqq8aoMSCkppSBhSh6+8D5UNwgwmQzKowqTZsd4lLcLq0oynnPxbUUJDJ0Y719LO4J5P
0kqguvkQWNeJ0pPZ/c6PY+ch8KJvsZrlh8yeg11njjBTiCXrJNaf73yq8KEC8XvczadQHlpcc1vv
5nWGOx2sQQeqqqBsnGTJx6bvlbWmh7xSpsA/oY8D85+VqJ9VeH5gSra//xmaOLx9TBFqVX2/isZx
2Lo0GpPp6MN7VxwqOraOqhoCg03De9uqMgDtYkDagzveswsw90pNbQ1WVGK83grvawWCTyOcoCS4
zasozm1Tl7x7FYbp2Zjb19nx1I+xzTLNhPwTsDhmXdJi4MCRu5Zmo6eAa+AS3F6DU7C/etrXB2lC
OvhCLa8720GtfQzpBHINGn7A8VNPN6ynyaqiU2lrL/ItJl3kwg5sb2AFLjznGCTmxZwK8opyPa5l
swowTR83t4X6bVUuR/XKI4cvVva3AcVXi/2oRe6dN/s8fdpuiu8qmrVpp4XQGk44sn8NBM0cgqxs
SNBxNtPIy9OOxsM3lzyTYTJCmvKgtk5zgL632ZLlhlUzoMkBWRcDFcEoerEBc8JBMc2nZAj8j950
Dp0+elF9yz8gOZcvpal7mblyIAHZS7NAWKXPNf8S1/Fnv7HhoQJ3H9g+7JBwKT+3YXqo0356lX54
ZMY7Wi3/6nd4RKG9ATuDTD+OtpespSlzkDL7KAduacqbr5vbXTmre6VRjZMPNf6Glx/oe2HeDt6b
6aug52AdB7YpfAFbX2iYxWld6fFpjhCdqoxT7MWo4IxmjsSq4Z5GdmGLYBiqz+wbUdEIbf8Az6v/
DBcIP/ao+gyxu7mN9bTdAHsvP1c6atO82Z9cM6QbUkyHH/Ff0+FrW0k/SyVzbUXxMapc5bdyg1GU
8SLOwALJcgMrAe3czBr/DxQkphyouzWzSnS7IDk7UN+OaMAvyEGxOSC5txqhWIYdwkXPUPgQl4rP
OojWrvgjLLdekoGdD9R2ivdoTpd5RPYOusqcBmEdmUvL6MIn1YOqjsFK1Br83r52ktG6Ffwo/pa8
dUV+7LdFl+05jkHBwDRcOpc0Mrl/Lrrm2HChgrCj70BIDYDaVH5iNZlfTXW2l8OkU3Irkc/qZpdK
GMtENfVsCMpaFjLNZFxAmH6ayHdvNJTO0BvykyPL8eSYUb2/nkkfq4qHJOeJ+c4vY8fOhv5Gxt2G
YxtCGaMmYfmXy0mf2tAPHsLAaZnFGlJfKMjazDomtRuvs2IOXgS81xG5ccu3HirbVD/JUD00f4X2
s/5baOGkzncIbx7iMtM+2f5UrLVSC1eQcwWQtCgmibAcLddhT0Z7M8RmDKUjZ2rKomERdLDIybM/
R9/HKWO0GZOCGX/GFW6DthjIqKVcbckV2O1AOyacGXa9v7nk2S028Uv1KE2b5387Zv4uQoK1g5FJ
rOrEcu12kD74Uc46sto7OfV2uffTMk+9kJgaaMhONv6cTh+oPcVLeuHqF3TxIlS43OEreNnTzCIJ
JiI4YKNI6VhCRbRWWl590aIMYgMrf9bikR+DWB29WbNYHkVRBWVpFp/l+kiMSUun0HOL/H+aN4s7
vF3ldr+AO0jrbex2PzF2s94+mYWQ5D4pow54dRSe3DIwl6MFK2rmmMFJ+uTZ7QBxAANBirwgGk/X
uL8Fh6Pv/8eO2Pp3GtQQKANy4KruuYbz7odcdlPh8O11v6PiocENbGmVvpZJjULbpp0O1aBIhyTJ
Dr4m5UMZ2cVTNH3pM+fgN3Fwgv2BctybSR8P5Tget9fRa1InQBGGRL81V/qR3t9g14CfgrWHM0P4
5Jn03UaLku3tLU6eocJ40XLYxQYHvTbH5OUNvLM5J3Pw6yAHio739s0nQ2aqG0s5AO/JCC+4mKcJ
p7yMjJaBXjJ5i/+9nnb+7Ms0gXcYBqIzrKk10xO4jD8flmMYKXpYG8r3KFaf2rl2H9kRxBAu02wn
n5pULb91ueE+Up2NTtWb38XfvPn7GQ6EotInUeX8BkWM91u89BuB8y31v0S1d/HalJ2a3Jbddl7X
M7FVU6klrOOI3hEvbMjpyt+xHJYH+UuXZzKQAh40JXLvJ53Xi7uaD/nNjDCFgtjIU5UmJYy4Xn6o
RN0+KwyVTJMRraSp5m762NI5I61CRBjA/mlnyIpDZL0iegB/0WQd0qptzoM+lMtWJL4q/otiOLpe
odZCVf4twra++xaAO9feOwZMuq1m88W72aXxHwVL+9//iw7YClqmaKqnb8oRv6RvXy701ojy5v8J
rD5SVNJE3y2IHCDRE5nxt4MtM+PSJlvCHpeGBqONmrubq6KFcpFGvbGeI+tXqjVpwKfDmA0TExnW
Wwo2got17U0aTeV/Dsj0Km98gCF6tG47mEP26COQYUOGC6oaPXupxkjbW4XVnJuxa+hz50z4C9Oe
dtfYJDaTs9klB5lJgg3Ke4Dn8lAPpfFsJJP7IMZkWultrBFJJtMcPhQFFAWFrlT7ZijjgzyLh+nX
Wfp2dhu9nQWDEx+QA63/MwkkfkLcKChyAcTi+UUBDYiUrWqGZUPc9e4/x8mUHFkVCNdL3+yXGfmg
Az1Zeb0wIo3j9dz2LesAH4+KnqwNb5EcugbIoeuhtsptPAAUpfhZbXsAfNfnITws1dZlrbyWKWDA
yeW2UJp0LRPEdg/FrxyN+6x49HgESXiDxDPIs67pnmuni/Y3/w0KMfwzKOMlJuIW5qnDMw0Rl0Kn
LztPouckhhWvz+YXXUtZ40eZQsWlnl68YR7JzozhfeIN1zBldvpTNio6sjC80cl2oMduQbh9+4nL
getbXjwabuYt+F165515uzL7ZjggxY1uV9HH/tgasXv2xvZeLqyyaHjUgF1/Qm64WpvQXx09JfGO
SjCFgtIle6FD5D5CQeFLJ7/hedAGF5+9/UKjP/Ns0twFbFK9I4swvRh0XOyaqea1JUwZBpHFcCy1
Pl8UPioN1Cezh9vaGva0574c1bvr4toARb4zaIpDD4IFpzy04gw8/HM3FCoKr//4b7HymtdFvGIV
1+vFxQTQfw7rJUnz5MJPCVB3g6gxXRHxRR70LHqdM3M6SMsfNPfBT16kIeeEjq/vjdZrAMsw52/X
GfNE/Y+UjyVQg+9+QIYOzyUkBrohiuLvsqjJCDOQHxYlLcd6dkdVPDyhOhucRjp7lwnJ0JXVWHmz
ks6/DcuBtrQ+N41ZHmTiu/XOENH3F2kkdU2LMfJmW2kqY6edVH+8XJPuUAH9qFCxPva1a+0mDQ4R
fxytYRV7cK8YVQmlWT3ZuyruPkWkYtcFjACrdp49OskHzaF6b3xyoQa4kz5blC/iSeFF51dbac2T
2QmsHdimoS/ZkRUF5AK575mPMLqs5YfKdCohKk14sk3/yS+68JGVOE3jwfAkIxDvZR0BJctemmDT
3btBFJ6kCeOiYBCNBujh5/xYmiNth+50DxSdmj1tGjpwQRr2gw7Cp9CFOmclhxpFfaVl3txNXjAv
gyAId8WU96tgHLVL6DRQgVNsuoD2h/VZnMXCB3e8flJkGtFJNI89e8ReIA0frFDnuS8OjVjmSD8L
jgdpzXCKsxD3Dq6dOA+zIjjr+Nk0RTBv+lLJtlo9BIeujWmwyOE7T8fmJCFrrZ4nSMHSWGCLLaY8
KJn/mCROc5LWLUJC3uSst2vIiChA4sXgF7+4PRflw07XmvDUItf8Jy5MmjQQhydKZ9K4PTLl81GO
+d3328NSnlXmqW/c2r4Xm+fSjSFBYMl4Rx4bMExsDSdVKwDLuOlI/TGM+KNa8ccuhHE2a6viS5W1
D15q+j/t9muf07i+UDQ0pEAQfm9a7TW3vfwzvZ4BXeihcVfqJPh1QbAw6bFzip3WOUWWkG3VkkcX
Uv55FQqfHMjdJzskJ9WriigIjEG8zHs92N5KhWOebgq4I/kWPLpQ0n57O0mD+OqJ/zkRQ63mnJWw
TxBxSd2TEkJvuRhqSp2dBd2xdHoaCM5VRS/lJh+c6DGKLeuuVGGND7uW5r4GZnh4GBIPNm2SFTx9
6sd4OqeKu60AsR1vzz+Hv8aG/FOG0LrIX/REh66ydjRglkOUwHU2Wy/wUnVfuwi9K6hnkwv9hc2d
o8LwVNVAGhy462VE0WnRqq1rJG66zrm3fbNcJpWj7xW34KXretahJJN+qMVBmrdDXanbwUjD/c3V
2cmwNeDFmT9qddNtgZusTVMN73WWUw8jy8QHV4mRfBhnZ9s7JtxthRv3yFLa6lIOmyIwGsOYTGhA
MbyKt24EXaPRG942Tmva+rM8h1ocUTmILPnywEG6bCzf+VQ51jeEFfMfZQJxnweMD37WaadU9fg1
UdgM6l3jryaK9ChKFvVTgbqRp+v2Y9q41VMB0eBa7RJICMWgEbXO2Ve8jRyUrkCQNLUUSGlEIUJR
0+FgBYLonl7lkrpR+pzGRnqaqzJflRZ43A1avNk6ygAjhSlYJtW0QTDJU+mUh0QMX89U3SoWyND8
CpdOafK4tbeuOSp3tDqhzjeadXQXRvEL/MTe2Yf09tyLs0qPlKWalBOMBphDUow7v6aXmGyqs0z8
iMeKO04vug6QA1nOEg6FQzAiXpZTcqoyM54/zrmq8sXV44s8BMozjb/+g0IR/NKiwHbQpvr1Nm4I
StGhHPWV9Olq88UtxpiFggPAbJvCMTMNQfmFPlwb4VC9gN1Jde41bRqWfFOyb3+JKAMVycDSfDFI
F18C6rGGyDxIK7aC3ywxxkqDNbOILKB0v1libILM7EdGURny+C5+6MDMXX9vVQoIgZZriKTfEMx5
0x986Hj4kWb3U6spHy0XlRT4ouFWbfqLquX7NC2Uj1CxjMdKsN0MIiouB2cbVyG0o2I0jSFkCZsS
dDFtsQuJadaLNH3Q2u63ZGU/9MW29uNfnyCGVWxLU3y8QPkItYhZv3SZA6VzPiF30tsgj7TBbS7y
AHznfiwLi552eDblrrBuwKeFUQuYQCz+rs50stCq0kH2wPrDKwxK+nUEDe8DDTs5UFhlOKOzIT03
9y001KzsQQ6kmTaKUNURBM0lvRG7qIDNgc0YKhhocf5oyI5phf/DySBrR+amfbZSD8i+1s1Qxmja
wVEWY7dkkajAi8AO2kijOw/Gl2c1cOq7PnB/85ujEZ8ghP6aBZlx4eWzVFPD+yArP4XonYyG8iIt
NFVf6Ob0r3UinaLssu8qVLpFEakP4EAEBpdupRlBJwh/t6Ov5NXsqZ7uHB1uPcv1m02vFTElVghU
Z7+2oE8H6QETBS340Bd+5bf3iIBv8Iz8krsr9cxAe6moTpNA3JDd3za1En13UrjaeQR3T/4cKNsu
nCbIkO3+Aslut5AhcUL1h23sazoo/I/0Idk3JHj/Yztm/mUx6aiOo7mGyRcYaYI/t8qw9OYBBKDp
axQlC7uvOsg/leaStHpyVzZo45EEaC/SVzqNxkM/7bbSlAMzJIvvZo2KtpsKr1WeLBs5h3npjl5G
J2N3OwHqlz0aaqCvqY4JwlyjbQ7y4GdWtSks9cusKM0hDxwoyhGugFZGHGSINBGlZZ48vU3+bY68
zjjVn/93fkiTWMPi990rxF0q3T/goE3SRO//Xk2tNuGQGcNnHUEhNGNhn5KETZpYVMizMkx5rUdq
e6kh89xLHwwqzmmoLAbAJTRbRzEQyxTOLoncU6YbzjHpoVzxi4DNqK2d3531eqpffePb2f9/3KDX
m9YK5q3ETVkAghEtpdAnt8XSDMw4Ocg0ojQTc4x/M+XoLfg2ty0Q43oXfDODpuZG6CAt1VFzjm5R
FGd3QkZPgA3lAfwAfAdwsm0pCIdP6ezlZxvxDVNXq68wwSqQjeTtI30a+q5M2ESGrpmwLzCMRTz2
9ncUfxr+t7/bCVI9WTrGd6XGI9mmw3YBW2/+Ekw88pVw1LbSzEfng1I4+WOuAw4i9XWPik72EqUF
1PNKR6uBNOMZWuzBn05D3E8fjfxHnM35ywC974Esovhmc2k6DaJV4arNnRydTAWJurwm462ObCf4
BPJiahbBkys+wdU0vQ+F2+ePnZdXl6a37rMgtGDujlHaJL+7qkfHAmJR+g9RLJL8SRV95cfxOXIL
GGbU2NjbiI1sGiuuX13nq4J419d3E2E5+4/MmmaYxp9PDIvks+voyE3qqkGWzX2POFDVKi9g/GpI
OQMl6sYMLQrES+/UwQpeogyxrhpgnevQ3GlCt76Q/iBGIYTUjrZRojwUeqopneuWfQ+UdXrOaohZ
xfS8sPJDEHrj1eRB0K2aeFD3ND3Hy3ZsaQZVh69F1sU/s/Les0x0hnIAuE7nu5+zrCmXOuDAi+lT
MszUqjq2ae/cIb86bNvanB+KSgtW+qTpn8R1+taPfs7zr+voCitKe6EEZUmPU2jzXi7i/t435pMb
wD+io8pGSdo1O6rMQXealed66GB8FlHSLc2pq+ad2atfpF+65KA8TH1FabOFEv16B+lsxCUbiGAW
XZ4HW+n77WYulLbUrpvDb76Mp8+xVauVNVRQ28op8lZW3qlbHYL+330yRrHqYtVbKUxnf/nU9dBT
wQaAvYUCrdoHavNgpBC4bmJTo+PITUHDJKw7j3Gp94cq0SB7qTqlP0i7QEB22QZahPzoBKk6GC/S
zcm0RDYk2jl2mz05XeicZtM/2zC6PUlXlwLZb1rV2keelT2pY2AeFDP7eYsYLPVnlcfOmvYkXk9i
pm5nzr6lU2Yhr+GJa6fkjDq7g05WRJhplewqFpUsohiUPvqc1k2uhA/XO2XetMkmONSu14iqPVyl
1BLrbdQkIz1pzNMbZD+gknTW1ysUfvVoCC32t4s62swvPzLLrbyqOZf+fZQGcG6A0Fi2Tgv9aulP
O4B/chKkwuZxbLNPMly6xpm/Y+v2ohLNPX2ea3eKxktPmvJQBTQ5pjZsp+KPFLiBsqtL/k/kp5I+
Q0e0yFHdexkfmVG9pRkiZBXNJafRfxVwp6NLBfVcVwKUZIKvEAdjHqmUw3i5bm0LpdmRxnQncrJH
GdJAlsGbSlTmocBY67HZbr1+M1lN+oVOKkizZ5NeFkUvP6azv9Mor34xa79Z2W2B+sjQjxel779q
UJ0gREbDdkq75T1csnR9+3ADyIHcHn/2laM8Rn6RUHFGpUTeoLeyA+jml6nop3s0iru9w7tjLW+S
+h8QJjE+j+0I93Y5eNsGMPwLqPwlXQJo0aVNvCEPZl6U9jDEyAWh9B6zQi4sqD6A2sOjzZ+sHCAU
LMdIreglIumqBfmjHNXsqF/ZkRJspRkqaIk2Rfp6vVTNdxjRvkyoqqrw4k8R2plokkiTTiD1HEfW
7hrbCi6XSpsL2i2Mb/JqTukoW89E+ZeXsIbk1WheMhBN4mNdPaAOIe0Ok+tHdZU2vwMpoC4MEWKk
qNJ0Hvtbg9XYGDX/fObS7FaxP4dIQvGxYPQ1KeDlvz7zYLvntkvz62cWXwe69yzK3+KSqVXN59lx
dtKSd5Gf29SH4fq5/tdnlpPGRvnXZw6SGgJ3qwjPbT5uYJu3tl3t7cuEahgiXKV9pyjAiRfydEpp
LVp2LS3L0DztAI0z4ipwOqZ5CvHVNbIFTBFbsEZ1c8B0cY1BbfMN+rifEiMsf11MzZsW0l4xfPWy
fVUXoLKQW4emKOIFYCRPcVORGqircVWrcfpEo0b6VGWfXL5PjzKgc3RjrbpFvZZmqSb6hckyUE7J
0sldDSGK0NKHUE9I/hreZQO5qB5pHnGb61DYIlDewcgd6X36pAZWe56QCbtFwNLe8c/sip2cAADH
I5dHwmkJvRfYMa4kp9bB6EAaODZ76UOyfDgiSvt5ruZu7xowgGmqG2/NdrTukInITsFYN8sAXWaI
zN2kqJ9nFSXMFLnFH+G8SXOn+Tml87dBzfSPbjE4q7j283vawdw9vTbOFtHi4HH04VUl+ZW9sjQ+
5GISaZAtTwT9S2wZ9Ma0c3aRdx6nwrqLY1CZtGNvS9eut4k+O4c2Dn8Yg16tQ0tRd73tWieWMsHG
LOExU3LfWk1J5S1V33WfoeWuTBNRVxSsvriBeo9KHvIno4ow/MgfOR6rTRjpxXelC75Vam+/2PAQ
Ls1h8p+aIFDINifq2TXmX/cOcr28e3ffqAvcR9+avaUThsPHDs3Kha757+43VBGaV0hsIOdZorDL
xm1TtyS7IYGFLaLXnJU19doXpdMWqCs1n+EVdzZhPcFUjfD3R8+07yoEyr64MAgu6RDuTsbYQ+wb
JdbiOlPg6MNqevI9rbxzzKRfywlZvgW84r6aephutHZo9gIS/2H27Ac5Th8F7HtaNdyHpAfvHYVE
33WiFzzO8E9+4GfX7kcVUZFKr/1Xv95cJxpuv9a7mb2v2s1PQ1i/XD9INsOHT8HinExDf9KdSlsW
4qPDsn1XRF3+cXbDaae7pBVRfeo+kz5ClYIAxahdCstaJtpbq4vngpuRt2qspl00rBoegmDojnav
pis5oFjNxuOp+aljX7pFFGPahsmoIELJ/7y4ZFmhwD2HbnoMgjl+tKHXv/65WPILFeY6uNhIpRwQ
SYRiScyoY3RTaKj63M52sB3nst7Zgzt9hKl7L/99SWZYrFSzDBCm4p3zJEYPkVfSM0rrz9U0IBjl
VtmuCJL2Wo6VNVloSxAZCu1sd6vTaoHzpIyuvhdv01qJrUspDm7K2q4yIKaUr88I1OWlREcB7NP1
hVpm0bwFemYs5SQZ1afh08Ry8iQthJS9u9EVSTHkWLcsc7U7aEoWTlqGz6mpKI9JUB40vw8+jUi1
gpTMkN7Wo+BTXWvjtlMpt8hRG2qjlWJOPUkbRvvB/JmWrnovLXFFfXCD51xcsZ+hZBBBVsV956y2
qJGAEE3Wptu7oMIt99hZPavTvhr13eB0Z10M1L6rVKvfhpWx3PHQt+mnEYz5WpKBZrf0f06nkNxt
O4/fA+11QGx053d9trQKz0Ch0glbMAWNsa3oCqHtN0i3ek9nfmMV2WWu1ZBWPdTJr8G5Athz7LLV
1dZzFMIRTkLcUI43+RNCJvFjGnnpBZqr4GCF3o/OTrkRggcZrGQNXzN5I+B537qy1UgHAjqOuoge
isKOP6WBYsOY7ZEVE2Y1+BbfgqQ8SnM09F0EAOFiFr5oaaLgMOXJpyAkP26UKmJ4rpoI/jV3W6v+
r1FkdRPANT7chGK0V50vZhHWZzlVCdazoY4fa0gzHgCyPsv7ZLmJip/4UJm4PliEv38oOZrV2vVD
KUqC7FaSVFQqBOhfVIplrk+a+YDavc9O5pr/kz5XAktciUORkYHi0+kpgpwrlOTtQtcgec1IBFlC
/hGu4zUMb8sO3aAn+DznZ2Dpa5Ld3UVa6lCwRIusR2lBsY7woJpcLeD5RyMohgc55lOIRHDGPUuL
PoYn2leKq+UbxqdudLR7OZYH2VcttKJ7B+bfZ9Wn/6lJTfgnxO1dFcVxfhv+UY5qWVAjLzi1x+tN
ugJJeaiMDnI05z1P4tusD9dR2/L5TaXOHfhPFSpwDzU+9dTadbIH1FJ8mG0nhjdD1ZCxwAxStT25
8Nk5gCz5FlfQnE2+epGDasutCqPx7vJGKRBk6YtNDvezgMcUHwYfsQ5AlnT+y7ntyknc9IMMpXqB
EI0XsHAXoWE3IMYIYG0jR72G3CV9OmmNXnRqmOEqTeBEBQvZ3FtVAWNFJ05ReEFvL478zdVZhSBV
FlWjPcQZHdyoa03wnYhrqFWwyEiBABHbU3SZt3ni508aPNz3VRTeq4qmFJC9ojTSaIazl6NW1LQH
fyKP68Mo9iR9JLBfLYqzR+mKvMHfyY0QBV4uMGnNrtGLhqcvVx+10t744dytpCln6PBKJL16kR4t
ZK2HZCSoRHGDcEqGB6iPr+EyYhgdvnalhcqouKIbtv0pLvrL7Iyvud+3R+luSeks+IL2d9JE+cS8
83nDQK/NJHkYav2D0abpSd7Jm9NmR2GwXd4iVETTBiS9MjN9GMxRXRsq+pg8aSqoyQskpMVH7Ckt
XIYf139tQ0VuNYHAhkGa+4DE1c9JGm91QPhPMtzKUdLU1Vn/9fHdwGQPZCHF2QVUimYbqTe0ct6K
YglgfAAY7t3NJc+SkZ59HcYLaV1dQw/7bjmOCBd2v2pqTRIZIKmnfjkGFIjLEVU3E0pDCWO+VQ79
xr2oUe7/Al1kDY2XUIr/ijO8bth0jtOhmFmi55IE2kmz0vZkJWG2SsY0/ObvZefybRyN0f85Lufz
as7Y/KGhkvWA3quoMClum/NCwkJvpsST3kwJ9yxEcGurBAtE6W1Uzm06F5Z00DZ7dyy9MwoCP6vQ
mF5sNww3Sl3bW6tkGcaq7TTVqXdpWYXKKD92nqdBA6UO5dmG1grm6Npz30XtIyxR1WOKxm+IGvhL
GQeQ9JV0pne8Ol9C/lhkDhehoxYA2KmkVKKSkip1dgzFviSJKAPdQiJRQUnGsEKhoR/X01DQl+N4
tJ4qery3qOudrr4qd4eTPbYANLw67PblWKtrHYTMtrdVlz8aSnXhbKpbN+9deK9741mOJg40KKWL
2gndCJsR9phlqQyFv9DQ7TuFibfW6nZ6MMRhyqLpgQ6Hr5NeJ3fSkn63039NlT55UG1lpIMtcigv
oaMXjYAKJyAPH6ykawTnTLMZhGkqmrO34wCicGEWZkwVsjZpxceSrpJ2F89QtUdp+WWI6M4E4jBu
gt+vRsUvCmr7UZYflOTU6RDcy4LEAL3V3vNb9beahR1AIA4Yk4TQWx3DS05t3emUyrP720R7GtWF
NOXhNtHILeruTBrEnSJ/bi7yTnJCnOX+rtBdN73PWSfkAwUsxJKdnaLkOqxRg/2vM1b4tHr6H2e1
JXtEJo0shalebGCWQ9VbR2l1o2IdQs34Ii15QEYP8nY1N7YGjI+XvneDCxI8ckxexo9aRfy6UZGF
gxv9BK7YhpZ1pHE1vNjhxlLS/Eix+KMu/0nxpNsrM7SRgBIlH3mI6/qQGoZykhZdmtlxHLSP0qrh
O0Ir0J23KfD8I5o22vUAKPzXmRV53bZNqs8yItWqX35pTmm6tMwyPgHbbBeSg2umwW+BApNzP1Sp
d1bFQCbIuWCYNBeuSgE4LAaK1qP2a0Ycez9nSCt735IM0O3F0Gbz0Uy2/qw3lyzv2ovDox3gMmkU
KKLbq28YKzrezfLXpAYY7KPjbXLnZFvj0k706Gi1uXkvD4M3gvqc42DT1xMfWgyEbgKPzCRGzB5t
K4OUmoyTo8qAfGDu87+N0u8p92xohWz3MNhQIXkaDEMLOSBtMar4wTfXCvrHMKQFHMkQ/el2FiAr
uCqFTwkYNRPv99FbHPppRwptX0PRQvN/KTuv5bhxqN0+EauYwy07d0utLEu+YdljmzkBzE9/FqGZ
kX/XnHTDIgGQLXUggb2/vT6Cs1M48vFfAyM1H9smeFDtAsUvYTPZHBGRtO8Jy6RyatzXoWfCQ56O
Jffa/nl6BZsRfamX33cmeZsFVsAXFhI+UyT2xNqm9lSb6lXjxkEkf/YCKvr73BrY7yYYE/OgLVZ8
i/oS0Rr+B+cZDYJq+mxXe7Xbxbe9b8tD4OTLs41Rp9a00491J6ecS+0k7d8tnsCbIMDgVXuK+CRA
YSdnTRj3RcQaIlWfnNqVwdIiMppHAiR8pu66UR3WYqI5+ucMn//06mJOzJLCDcTR99DkmPXUHTAJ
NZ75KOHOF3G1VYeFdLobh7BNqA7llLNMY6YQi9TsN5aGp8KIP6jqDLRahC2/vIvWWcazurDIWgKr
62HicuGgItYeEeF9Nhf0vQ74gCYxp6sS6CsYg44EaLAxvGlgd9nWFx0G90XmZUNtUWF/0dyKaC0q
2yMke+uLaOT77FjFfUz88/k/TtKMWd9WteneVv1WQ9SZM1cCUADxmV/MNlU7I84UPLiOruU6+1Iz
q8NcRiXxcTQV6tCSNiur9eGrDnEVbDcYTLQP81zYaN0CbaNEn7qOBeDQOyWS7Hn4YhiYJ9vzmxqV
NCTPRBNMb4GPIUG3jrIGTY1SJ//XKEtrDUzx8BsSRj58sQG9rFdouv7vl1WHf7wso2Qx1vtWG43t
bJroOP7dZNahJqaCROyf5tLgOR5Sg4/Iw2luVAdlm7is93V/ozcDEKaS3zLPmZe0K9xjObeQq23d
eRuQUhZSpN8zDwUVNTT+TeZ55t002F4Ipy/9vp4ZiSx/QU7/95kG6Wt1phoAwubvM1uztD7OrA0/
+d4WpETr7ohlSPttlak4UfILKR/Rl2ZwXxwZyF09jClFeFp+ERqQbeTY9RORFnJb3kAlA4UH6qy8
nt/7ZEm/dATjt5UzUk1qRxCeHeJ3mPXlj9lq8BKXRfs9pXaf2H36K49QBmiNfFvSADdJBwJV3XvD
yRf1O5P+kgICm1gUYIUNhgX+VyacxxSy7y/DMW7yTJjvVWmsla1OiuYlgkTs5+6xxt/pzk2JBTrm
OL3bbn0b4Mr5xdCi954HQm84wTVqjRq/1jTaQNIvjgY+n886qaojTwtI59hXPI/zqN91iO34ydbP
aoSD/ShE3+JeNbkikJvM95OTGr/EUPXa0ii2qpcgPqjDyXtQL6Wa/GTags3rH9RRl1gBtq56fFbX
TjEa2Lt15mzVoRsD4hzi5qsaO9WluJapo4c+JZhoq9LymdDVdSiq+quVIjfDYABov++3GClWeymN
+uscwTbjW8yXoqn0t0b/roZrULcPk8/EXh36uPDV3fheW317BCiJQGW96DwU287Oyi+VKM1TbWLo
oy46aM655scIFqMLdpllnxpR5495bXub1K6YQHjDgBHJEPEobHlWE01+bLq6uEvmYUdUHiMq6nr7
oz+MGgnS9fj/8eSPS62v9p8XMOLVGrirTwQ8CIl24yYzh+AlMyp52xsN3pFre4UkcNvEo/UxTFTT
b8M6H+vyz2Euk6UTtVS4tKYW842QJOKPNO8CqMZGf9N3i/0FBT6RAZm+6nqQ3LkuVivLehNlfjAc
gqyCuLQeuq2DbzuBght1GFkvAIy71wRV23UqY6Bv68UGF8o/MJq8yYbQLef+LynFVjcrghNM/y8Z
PNivtuXhuDho+mPjegA7807Df56qb0FMbg+MWkPQaQj0Z3n21Rl6+PPr+UuOb+mYih9Nhfhv8rrx
ZbJEumtwMr56zYx9TZqiIopkd1fOWr9t8iR6JUH0s8yG5FesHx0TjzeyUeaLX/jTm7f+9rSmtu6z
rEWVYLv9uUuW5FYOlbNLgZk+6+uNgjTm9F1z5V5riYnZcTAcc0uPjrMGp6eTprXCdf1j0xKEUIez
xR0Q0lX2caiZuEaZgcQ4eR08xvxKy0ortnqd2S+FPpEtx6OB5yuHnZNNHLr1x2CPdPWxdbF7VL2u
iLsjcFLe03VwUnvM8/Cj++htXLInwDr7j3OtaCqPkY14Sp1bOl1+7H0dnff6ZwRBkx5jQ5s/eouV
yRIPuDqp3qXIogMpdhRg6wsJj0RI2lrWRy+8GhwMzNr5OExS3TronYs/wHplnm3GYeml/3FuNY2Y
Sjv4S6peA5Nf2J2tHRazPEkfL18kWC9GN8FobYdS3qoNH+/fe5lFiesy3fw5Qg1LEqozSeRhjbqe
Khupb6rEgdA+RcFdaZv+LcaAm2Joojuk44i1EpKb+zZOAPOvjWqc2sR19h2zK+OkjlSnq0WEfstx
n/3PoVlBLAr1IsuX9WU+N52pP5tVMZ4/ry2XVLv4CfVfcIUQOK0nRFmFC4CIIKquFzZKbj4IfOpr
6cTy8vliUd2ll1ar7/NO//1PHXMeqqj2QbWv53++GP4pJ6SYzc1nex9reHBE2qt65c9rpxWObATG
jI9reE+RZzTEtPP+Y6Oldn+TBAmUXewQ/m0uisTpcE1kmNnon7sOqbSaBy9AL63c6ggsbj521dCu
KbQw6WTw0fN/uFxXpCAEYlIL60vM63VwT2NVpI7tWfM3cRXAkMt85mb5Qh2REZzamG+5OnSd3GPd
lNS3FJDErwL4gmo34NKeWqEzjYUi/2bIjipB/FJvk6a3X0qiAao9L4PptCTwgz4uDruaHEk6hsRA
mNAapALUpumy4EasG3XYdaj29AiMoGob25YkNTl+6DfARIlM/aO1zwu57QNrwSiYsgsmXnS4kTfs
CHzxXFECfKW9Vz0GqB01+lOT/3mpIDL+Pk2d8HGuiJ0zqLGpYG4kD/Nsajcra9+3S1iBbGY7rW7H
daP2VFtKwmgbezrQo//ZkfBI/u20TIONpGMd8Ee7uog6lTR5tBdMlz9e8b9eTJ1riACdqL5G5gj9
FgjM9voKE1Kcxk+S4wfesXB9nIFifScUGvJzzGjF+kYPtPFgAukPHQpxnjRTxCevKYvDmMTFaxrl
DxYlVH8tMsr4WnS/jwiS7v8yItKwgJ6XDuZnYJY3Qd8RvOri6sbUPaCsmX36bPKKzEXh+++QzzOE
mfdHAM23/noR1f4xGGd4bzuUOMw4fd/dzw1PaMSXxBqJnWAgNwvvWIOlDNvZ6e4/GpsK+o8JUkK1
1WuHFMBIWGPrW3WZjw7DQ5cKS2X3yfWcNIygiyLCqG2lfioK6AcQVB3/SQ39kzT6W78aLyXE1D8u
9+eF1PH/mTGq/gyFHOVXx4NdneJX7bQZ9qAqEfGQccGXK54BVc1GSWanbvVLmwErtxIOVU8fSbPf
xqDxQ4dPea8aXeHikxPNmM3leMY0uMc8tuhSQ+pRvZMf5IRLRpE/mP6b6lMtbRBloKSCavPZ5jrp
alxXrOIZRzwmaAUe60c1XG2QXDNt133v4zVUm53o2Sb3Enk0a388GqWOBqYsqXpIx+JWEvs4Jv38
pY1qY+S767NVPWoM1JtuI43B2hrraNXhUYKyrwdrJildmOfayQf5jGluuXNanYoBP36CAj29G2XO
Ms0pO/LQGApNBeWF+FLO5xmr8gMTx/iein8BWNU2XnOWzvhs2vMPKwMnFzhjHBbwH7zJCtAs2Qb2
MGn/rEUk8QZLFNfR04uTjsXNSVvnXXrd1jtrmqdnPP30MMV16rvh56ePK1EET3Al6n4M2BVCT6qu
0YJ7kdU1F8sxyeN6c9GQHfrnWO2pjUwl3hfSutptHN+6/24IrcW31FBoN2Xqmwfdl++q87P9j7HL
1Cartu0/r/F5apL7w7krzZ269me72vtsWxo/vUn9p8+Wz6GfbeqPyZdbU/MprFv/WDWKkr/00GKM
RfLBkbd+EtSh5sXWfvJLuQPciwdH+RB4nfOk1Z3/3FTmfePN+R0Gz/6z7A08Pr2uuAxjGTwvUS+3
xF083gN6bTm6e4vpP6VIHAZYVp2olys26krZIIzbIEm+qU6HKrLHiJ8Lc+4bkTvNqZzxQITkv26j
tKSqJh/QMqhjtVvyJcIvRHQXZ5qClzLC7rWYRrjvHJm98VRW+nj3cZTYBLb86f7jyPWO5VLrD+oo
yImQuIX9WFneF92sl105dsud2lAeDEI+snQkCrRVrf13h0BRCbPF93ed7vRuWKgeQ+ArCgv5+HmF
Ns+QnsXJoaJy/eazvR+bYFdZqC+Dsa226A/tXQej775DdHNv1x6OBFRtg61ukJasG4uoyG1ZkqiK
WI0wK6Wtt+KDJRbA7uuRGpulGPEIN82PmJcN9z0mL5k23ejpPG5LIlvf8Y9ucTYWPa65el5ClNAa
7zoPpNVUR4vxa25J/X0YHYsEcvczKKljU0ZsZTRg5PDbbrZaAJLWlctG2bVBEWh2LFCi04qw6qil
uHcd0TxDZKzJmFWgBVcPsZIJzkFg+IcDDb2lNzm3YixfCUYX3aan9s7vUwkqn+zsmCZL6Hgj9MQ4
KA/1ADIkrPpKP0sgwh+bvBp/P/yOyVG5qQwtvhAVii9qL1rq5LdD1fFHW7Ge0fhVVofqFGPpdtxb
nKMgDzUlCRmPuYRdm+jiMsRp9mA4YgiTVrbf5eA+B5NuPef9ZMO7tKN90QzRF6jnhAUa8b1dyh6x
1txd4Z1ZtxPZzg21bdXdlCa6PFCzOu8qVF737jhGJwNH7tCWZnRvrhtWTe11tOxtmxHu36GBZZIu
x6vqVMN4RP8kfJ2d1TXUBhQGIvB4T5oKXVpiL69iafexbVG90zTjrieRfpq8PjukA4rwaMWR4cGT
XusWYyrgqC6RCA4/O5L1sLSx4jWsGenFv2do8M5uNYSbXlsBFquk92bF0ciqR3hYdTTNl7H/7q7N
ICvcE4Z9xpYkQBuiYI6PBnZNN343ajcNyMAbifJ6N8bw01SHalO9jsEylwo7xiCHxQIakppGadxd
0KEQ9z07/a7PxaNsWzgrSLuwmoOQVLSV9gY6Ah9qBsytmW97HKRv1JlRhVQn7nlAaHr1WBo6+d0P
rU3QOdR1Ame6y1zHvCMiOe7jUit/a1O9IkvazRrO2M/BPOS7nJXRME8+X0zOVRtHFDhx18/qwKq5
QYQlor/TVHs/PDH3OVba4CrszscS7d+z2nUvtpohlHPkHVSH+lMitA8hGeg0VHjK1aBJ62XyOjdd
fjc0QLBJ6BNwFsuMb7T0dmqYH5EiwEuA5+7a+/99FvSO9qXvZahZ5nCPE8xwTzXCcA8S8BSQSbr5
bMfvl0TxsvgsBxmmOvJCB39Naao6SbXz/87HuRvXEJdn3QHtIsI++u4X3dHfyqK2f2XBAfaV91OL
ZYI0xG9ePam52yFAX2fFSXeSlT8cUWZZd04j/z6bd/QN9fAvK+5/crn4FrJuNob+uuu1ZXKbOMLf
pFGRYwtD22dHN0x3+FroK8UYMbD0bxWGUDEGqXE5xDpVQepIta9NalSwJNHhI/FrVjWCvxUa1sxm
9KCVj4iEkye1oXxGwwsXEJU6RC5KRCBq50ObUaNINfuNNLr5zlnK4bkn645vc7+cVGeKRc9+SSD9
qV7dK6ZLWVlr0oJTRdknjzM6LtWpmqi0QGprz3fqyImIMUTyJmJ5U2E4NJZnRRsYEJRuAYsRi1hR
BZ9UAujBvGXqeFrHyJZ6+yWyq1D3/OkkIG8++T4ka1Mz/T1T3oWCWjCifjC9zOuRatJN87Vq6+JW
jZd8ZQ9AA3nqrCN8ZEQPQ2ITwOdiAcUUwtyiFDM3yWSmVxd031hO3H2a4mHWXWaPdnpLXkrf8geN
D4uDwwcwdu6bD5MYGsSVJoBnDOyiSRvekFu/xTCw7nF55Gbz4EE4LOaZbGuBya5NdH3v4xy1t+sC
kUCjIdJ3tU1CevJIOvakeSJ9CCJu7vDVxq8+gW67w5nXAOi2rVnKXtWe5iA3ahvT2JsuH2sG7BaT
RuqHC9L6xJ94ShOKJXLGI3nUo3ozysje+rVJFDdfleRHb3qYg3VGFACljXn9sEKqe7ZMzFZfzDS6
+FlWnPn9Ux0q8r9WYOpjo1vxCaz3ezDE35IsDg5RagTgxDRiWyyHeUqmfIuWFyedi4O7Ch58OZ0y
0fC/Bu7WT6/I251wLpvknhKvYJ/09yblxRRyG8+9ZXzFbcQPdRRhW7uPiHZSZCksEkT6jPAH76HN
MPLrIUpQJdulkzheN71+HwRYs+vkCUNzgUeGuqbbIXr2tHMDRnRLpgMLqJ7nsl5klwnZYpjU3W1P
OB4oW/ojdyoDwaDV7eLaaPew1stwtBGYwrDcmE2K0Cl9N9x++da1/SFy0pNcnDurEfolAKQV8nAa
dkEqqhAzh19R/01UZbph7fszmwzeC/mOW+UhC6ovQ4mYxGz6vUXVsYlaLRxFU4em9iWu8g3G0jxW
2u5W1In9jVIyt8n3Fu9MFQjyMp78qTNN2Dr2K9UA7RnJMasTkeqhTTnaXte0ESO5qkBg5Xw1U3NB
8M2cMkhrOEzD/A5rc9dUPGDxopantsmvqYuyeonJ2zm53IupppQzGr5pY1U999GvNsgJJAr5ohEd
ZZ6wYGhPAInCNZi6U8HDY/G2umFe0WPynyxtdsRbYEYiOf4sslhcjdkat0Px3A+D8WJ55wEF5UaL
kmeDupBtDeoTZLq7RjztUy2qq71M5xrC+uOSl9cRP4ydQYnMbsn5MEj04oKHnvScxqeg7Xae2din
qBYWlS/jAzwCweSzaw+pmzThMPT3SD9wApxHVMj22ah9LdThP6O065+8pSZhOdfLFviHwNd5PIke
ba4OKw3zhE2m9fpxHKkxq+0K4Su6rqgOyPan3ktcU/aedb1/Lgen53buXn1vaR89e4fVrHvoeuqT
q1QHJDNtksrHnHChjsGGywI7oTLOLMv9zUhhIvpgXDSoWLNb/LsRtJ4zkF5nZhGpuWvnFgRV7k4C
bjy7LXVvRfhb32LqNFS1OxzAgJ3qhkAX6kiGqqsYqvvjAnElIHGZYTlhok6xB5aUAuPzroNyMmGh
cU4C3BCdXr/TzaY9IyRf+IWlvrgrWB9vJYjdQ2/OP3mIuZTJLMGDxGBsozEzCHn6xWcXu16tijdR
4+FBXvg/Hqupf898FnCz16YYbn8HWfyEZVVoktM7xRbQBC8b/mokH08SLPeN7aZnvenDiAw8lJYN
stngThQAKjt/j/o1ea7Spd0VPUJk0f8svZwQBgANGKZNs1u01L8bRHQqF3/N+YdJNKcXw+pfKgcI
c9Y0711VALuIJB9eaaB5iIZb3cVZcSQQuDNk/STT4Wss7G5fOKl7yF0SKs3Y76NBVBv+3vxSltMB
j+B4WzZlEJqlM9y2NW+WUSTP5Uhe32xZukTJIc/K/UJA+egm8qYsa7HHRu1lhF6l/MEXn+RaEQcN
Gc1839XRjWjE04yd2043hvsmMt5S0yNUI8VFZ72x6Zdh2FG56Jw1E/hEYuT2qUj0cSu69ldi1BjT
gvLVxS8Tox4gD9m0aWWBzXv80FWWcczKs4h7ZyvasPbkk14kr62tp1DTJ5a+fnlNPRfPNmvEYCNG
myqC8kRJfLHN/fytEwFAktyfN568aXDJ8t3ZDZOgMkOvbPx9Tbrn2iNZFLHsrhU1zZelbPbRxByK
uhs9DDQIWcT0M5DpzptVx1RkEXK6S/TgOBabjgj9udbmn5gtmpiwvTtj+Zg71niCq4AIPyFdzMN5
2swOcr4aFOKGMDQQy4qvv7dWpBdle8nGjnuwP9l7N3LNsNemcQto4bUomgntKlYqsx9ss2bAWDOn
ODUZs4vaDImTXciOXopSuGckUCUy3uHJz+WpJ7IEFVwL+078yizn1Rnnv4TZkQNL7RvE2JeGKkRv
Jo5ouzhyWJH4IrE+gDhfPPtp71zhIEXw3gpxbGJZ3pfYtvsQRR4SCr/tvix2JZO6rUlh1hZkFLZd
xoiWtsS3zJDlrjVXRE3t50dR+vFNlpBlk6OVXpagdE4RMzVYHrlxzkaLCs20Wi51lo/HaspmwIyu
dcDgcL4d0jJmMktZK/KYdj+Mo4mkWhq7JoMiVHZxuouxq+op67ETl2Tq3DuPQcOUuGqt6phChYC+
UASbLtfJm9uoz50kcZ5dKxg3I15zL1IeB81NN1WV+S8dSfuN8Jz+VWSpFkJ5Tr5Y8+CEGYr6L0vL
ysloh/pNa8mJBnk3nRrHdraUvMqw43b5NjlU+qTUtbxRVtwhTkb7gE4VvnePVwYPsD7sKNV6m9y+
h5mQ6G916vSwGBBwxk6Jvrlexjfi6SzY8nZ4M4IINhAqqbfAkcQWF1+8xTW3iCkq2jdKyCZsvW1x
H2sWjqzMkHRnCAhI4NSrDrNkMa+VRhXRlL4tXb6CbmAqxnPc7Vt74iFr2+fUZU0cxfZw7bp0vEr+
18vkiz2CM9bKPIC2TVBSall4zi1zbSJKwb22CO25y3nLRnszuPyVTZTlmz6fxrDRjHzXx9YaBe0R
aSYC2W8s+YZMtrFxkYzvdV2Te7C83/yhIMUsAf23OmYR+jLvhyzuMEhp3E1LiBSUj1Xctc7ohXOS
W7ucEHBoYXRk1nnwADNn3C/Ndcjb+djLLLou/C/Qdm7QLL4UaZTcE0gFwMUigumGpt8ZcS/42S/3
rj3zwK4FcBQdk5MhWSfVEStZfcj6DcUM3d7ynU3c421k61Z+5459fQoWwz8b6WJtx2b5Wvf1vhP1
cmjlyIyiCV4RB297MWYUvvD7jxYUv3PrJ/wrLtoQf6RoBLU2rhdRnsZhVBBoxdVy5pZPMVaWUTKU
RJSs4N94D7fkaq637rggcOWWvVhNB7ZaIxwe3AmFDwQENlUfOZs+KL1QL2sSkTweOsCVj2MTEFR3
yr3srSYca4IadRD727yO3VCSWd7JtHG3mLwNZ9iG7m2WgH9o8gXdgiRcZtjcUCum0GDMs5vKahHp
Wjez1jm7wQG7SG1HCyjVc/jL7rRhao/GnF8TTUaXjp8qbtPNX7a39BuHLONx0K2bNM0IIc+escOd
tD7UcVJs7OxFukZ7H8+TGRJR+8rdmwzzmMxneNjDPEDqlLF2B3qgv07upIUV6fpbsBVA2nHd7AM9
OKcd9Xw1YZ68E/dEuxE39Ah/ahHYx8ppooNnGHAYAGOEDeXvupFfKW/c85WYrp0k25ijSjzHkV9t
ytK/LXRmgbFWhIOvw/yT0c5y5zk0Ou3cBfVLkrjeTdVpP8XEBzU5hnVrN221k3P+Q1rodwQuUNu8
v697kd0UwziFWjaDLwrGu47nvkfpObBEtzyXuh3tZnwYt8lApXQfRedqbEqoXdpPe7LHCz5C1mFq
0k3aT85GJnxP+gZMHtgtSkAtAqPzVJ/8eRgp0qnbG4h0V12wpLKQilggokwtg+VHdeEuKd2LmILp
jAehCA0xyANFtrt0gknut8lyLJ1CIq1snjtZP2iAvDd+T9rRk/LdSApzYwnD5hdW8OMLcMDoJ6rk
oP77cXt115hoDyppN676JUrnAe+y+miCNDlTo6STvVq+SmmhlWNasOVHgV3YzF15maZk6/bBexFV
mEh7A7GObj9OhbhM0oUx303XCZFhxQ12X/jxq4dtw24KzGaTAcRcpthlMTzwBuHGuXexl9wlXvFa
l9O0bQmZ7QqBorxIURPWWnxdSrO5qaZ02cmIR1TpQsXyoqDYa9ngbboyg44XpQdicMU5X6qTq5vu
hTk+5rROd8Sr+94yDO3Q8EMKo/m+QMAxllnyIFnPxg6JZgyweOZTV9K1khWrDhzSM1nZNVY8HcrG
NbYZApsw8Teek91hdOswvZGAQ1FIbh0vf0iD5OI6vth1QQcazS71PSagznHx9ICK3xYLNyxnQ3PI
yz3oqd3Su/U+JfMcxhrvXDTrO+n5IqRcudhjUcWdJEriXZd178bKF2x7OT4ZJWEh+KKUUppJqAdB
tOksl9hTlE3bwhRPfFT+ivn7RvizwKKp2caztfUKNDIxQTnU+p7YjYXItpOJ+aMFuuw1JT5DnetG
QxuIqL0Tm4Epxb51IJq2kCBQh9fdY1tQwmWRCAzI+Qu86TfFZM+hzkza7o1ivf98B7MwXpKseNCi
dtkMuhHdJtJ6d23y8MvQnLM+T0641tihrSHnqslmNN7FY5VJ6ellsPStsRAOb1tD574XUToXoVPK
5bmDYwoxrAiR7rdh5Dr6QYdbdx5aR3xsnAUVhF2XwxaGwEMU5MueGs1pgxFvyURWY6U+lRlCgKA9
GdnYn6cxGc5q73MTu3Z/xvGSiE3PL3PyCLejbz/MVeEf+HCbs1XgE+8S79p3C060U76ck5YHQ1ay
aAuoS9qoq/kdyYC+mA4tCUbbDy5EL/yQUP81MQJxztvqVfglAZTKHsVxSXFd5EH91fSL+QxsZD6P
Vl/tBtzzwto1SkwNnCrkTbBPg4ZdfNMcpnmpzjxFKhZBU7Rz+vrVTVEFdMDzuT6hFungJ2HXGy3F
ml7OfnRWG6avzEPT/OoQdt9Hmi7OS4/RXzE6B8Ht8Cyg+sFaYFoatqJ+hrL+l+yq/uO9UnvqbUoX
x2CmEi1+SOAxOUSA7ljRRuVZ7fnr4cSKg897K5pq4o9m407ReHbjF4qaGm50O6OvLVYXZGUDLwNt
E1fGRuptfuq6hYT7ssVN/MHQgmxXTfxjJN8co1lJEMzgpYyiDTep9Q9oAcrJa65xu0gy+vM5gmyl
R1iDFO1xlO1Ks438EKzN2FGXqDFZQwY7WWf1FwDzIC/sLS+k7ZozD4aVqrPuYq3TsPyNLODziChB
hVD+/VxXAUur0SZeI33jjNDBPCfUmG8ajzq29ru/FN+Ju/i8s9HEN9d0fFbHHFfmEAL3ToDm8Fk1
5lSfxbpRh2pjA/Pga/6/644a9/fR0MvlfsZy2UcJbTTjph3cdxYnPYDGwnR3rmYDGKnyI96sAUkd
BsRNd16gGIa42IYiEOgzE69FcsdmQPG3n38kEbwoAIeG1t1gMZqeCq1MQ/eub3DJ6dPhoYqam5z7
wLkqrWJTNOW3ucReSoM1FgJm1M6LeSfLAJezRfN3Xi4g+rkJ6YQ4Wx7B/1Xcu5cSK4f4wSMrFpVP
qTe8CN23DsMaJtAdpzxPcRBOQpiX2Vi2lPAHo/fUC37DweCjlyzr50CVQXqEEGMKKYfxpNVuzk8H
fmoyp0BpPE0yayLOGABvaIfijIeIfsTajmkVxVgX3poTLBgN/w6yzqE2IdLyLTPMg9h+gvleNU1+
DurlBx+2t5kRrZ7sEVqVb2bdNiVFZo5dcB2TxToQVG6oGttkLCG2jpD1nV5S1DiwjNokBT4ffRHX
d05GxrmuAZ731YFC+wWGJiK0oU6j0JoSY6NLUsdL/obqX1yiCpJsBFtjK7WlvckBZ1gGxL6G2+ze
m4R/KjpqNwKNlfLiLN1fU54cvKU7DIhlnjwvqQ/8BKpjRBz9ta6wj68y7Vu/QjNt3xhQjCbFVdNZ
98hg2DVFmnyL8dIlkrSpvcl+H2CFulHq/SwT4mk8F8xKc++KiOlLFWdtKPT52NrS/U5k3icWwD3K
07v+SLDkkdQgNS59S6EV0ZJtHcv8ZGrkNL3SXo59FCyHhdTBFpWmtV20Tu6YPm7rZswOervGOwCA
yopIa5f07hWhP2DMZHjEZerByur0PcKnmUpwkgnmU97o9Vq8AhDTcpdHOervnTTeqrFrL9FAwSTZ
fvIwdUnJcxbAARqrbZxT+ZtkeUlxaz5zk9p1c1lc2rKBkrlG72akvqMl2mMwCO1Fn7NdEliEVKnY
20Z9sYPDGr+gFPyedP5yawt8DywdXvs8gOv1+xJlo1On+0JM/rsgfi0CH229jOYLgc8YKjI4pSE2
66M1E6GuWFDJYLQ2Xu4Zd6wArJNoUnmQ1J49pXZH1TuZ8J9CP9pOkP0QM18YQizWQ1AXDcSU0j4G
WBA+WDicbzotqf4qmp9gBVJypJhjLMINnlAb4wucehQMt0vFhDpf7ggx/JjN7rTMSfc0ys5/6AFb
pBV65nngsVCkgtuRyn8X/LFnlfPOyaUV4efxR7caqRrVsdqo4Z9nf7b95yVUt7tE6j4fmaV2wi3L
o/oj5anysVuPBpPo9VjtqefNkOoMUse/7X72fw5XbWrzR5u6jmqbja7aWnozhaztiiJEEtzwUF13
dY8pDOHUf1qtwWZCsPYXGpLdnbn2q+OPUz+2yUwaUHO0fZwn7VltmvUxO9pw8UN1bMv5n2MtCZhF
Dniqz2b86Bg6Pwe/tDaIiOJH1daULnf3zB4Pqk1tdGrT9XT8X3y915KkyNK2e0WYocVp6szSqnum
T7BWg9aaq/8fnPkWbbXX2icYEQRUFgRBhPsr/Pu1KrOT54BhbDupHTzvaurAfLaT8mauye+w4P+j
LlZQ2tV69brVseLE5tM2ngoz1Y6RWwZnqwzQtFYq61EtTfXRx2mBT9/Yfq9d7UsGEPlNV5XxNvth
drTz0H4pppnlUzDtUBgv/o5AXJxjo0wuJEZgLcNOHJCa03SvP/R1SizFzx/som/u0X0+u3xj72p7
ZIo0J+kV5tg5Ycl/l9dOc0bc5SOvU2fxGlOPCssuhpXAfhjaMWaGrz4kY3tDDCW78wbmnhWLmwso
qhllPaQyJyVDP66Yv4eOEey50d4bAf2HvK3Vv9Fbyw/hYOdHddZQYg07lphdubeLZMTLocrPZl2Q
6VERZNJ0iHJMvQ9J36sflTMAGG2ThU1BJCnNLPDwZmD8FZe/jKZrWCkDaOwC68s8mOUhgzv3mkaI
FJRj8YNYPpaGS1Ud6N2jh1q/lGQDUTg4NVC/D9Je6tpO//Csvr6XUh8VMxmm8aFtJw+cWhseiiwZ
XvPQz6HBRsNRwenqVeqigsku4KhHKXldVd1FVfYbGZp/G8yj5SCH0YNBWa4hm0z/Jxqs8EUu45Vz
dFVx2NhtDfquXKb3dXqVuor39r5V/EcP44piwrUK9u6zNmd4/aCoeHLcYAlPMGxLHfrEL1lOBlWq
rKKfkSIufsq4LlXRME97tdT0sxTjqSleUa399wp5clJ0gEqCeRWQK3BQfJZi5xI3jK9Itvwf6HZt
0mAVZWr+163+cztC/HgoqIZ+kuttDXstehvJxrGywesVBafiAclA82qMi35OhW+51MmmL9TioV02
QaxgHK9P86L5BDXnPwe2xloyO0i2qs9blexhXFU8bHVunP1WvZrZTx15O7dukKDVSRmHY/Tv3lZn
Ky0ggtq7SQuFDNPaLA+q9KLogGFa3Uc6vzT9Rb2l/QgIBB195gwnKWoh4uesSeBdO1aD1bG/gHyW
WOHSOBrC7BKHyAhLcQi78jpG4EyQamLtFdofhpeCb8NPZC2aJNUvegNyvx06+2PM6+GCnXB1kMbo
xyeXti6nQ2DCle9b27n5NZMSOyE6hwREiEhaar87fc4SzAu/SMnKNFSuyBNIKXJ9+x3vV1SS2uxF
qoouYDaRlfO9FEFMmftktP6u0Hk46CP6u1aESaLSRcrR8jz3XWNqdFFzJnVSLJB6QX+NSY40Nhgu
nmEw3MlBH0TH+1edbt3vh8ngvSrLZ3W5aNIy3W09L7+XhhWCrnt/6jxeLDvdSd3Al+cYoqd/8ljf
e1HZQ6LhEzfKh02+Ta7u+IQ7l+VV20MX2Ru2Pl+ctDnh15eC/Qyic45ayHswvJRlnZ08pUpO6bDo
Xg72G0ECi+Sv1h0LUFkfStITnUrVrzjL8XWf8uzD0saJeT6jnOfYKXNxw7mbI+jOzlLsFZw4Os//
guxu+gFEGL+SzjxLqSqH+t0xroyO0dGeq7MDKgihYt2DvpVolzH3w49mJJKVVqSkoNHoFw1J3X1I
TmCJ8jn7HqTLMUrN7kQYa4mNuUzn0QzsjBzt1Sy4ePrBXliottrXL7LR04thKk9GXn/tdCVCmb+a
nvjRyHAUI/HqlLWLYkCLjEke7wO7hGqooyGIalbxvc37Z9+v1Pc4QGkSxM2uNj3/LSOulVTM1VWl
4v5MGuiiZSN74TLHsAvzIciDdK3SRj+6KUb/Gjfpz9J2jUtjGFDF8YnbTUxx77Iq+4u5d/PTNcPH
fsy03zX6DYnXWCyWnppp3jEhz8lhty1wCQuXXx31qWDBXyPdugtczfow4+YaAeT9qWUIwynPqWdZ
r7pd3NWamp8KjThtrsT5EQBLSdI7+sqkDxMahGn3YeuFOx9m17OJAjyBADv6WYff1WC2z16jLej8
3EVhnhhhjgPwCa8NgrYqyFh8C7CjHvL3oYsXdmEa3qSIJ/UDqRftHua9/ex3E3mobqjgahjjc1Sb
C78sbk6gguNLU6ERYin5xeiTfB+ndn0h6FcfzYVWzsrceGXqz5+fyUGSoDgAgjrGCol+klp4HOlt
RPDG3pn6y6C0r8HMCGQw1J4CXy9Qws1BfeGx8KE7bfNUZ/mLxWrto59d7aVt9JMcQ/rUu+s8wNWj
/atjcMYe1/HesNTc2bZuffSWMb3NqPrLsREhOGLN6l5KKnqLr1VP5H45D3fv+TXX86OU0IEvXxsv
OYV+aeG2WykvxPfPcqzzLPXFwVl5LZVm9dIO89VUExVZC/2SVOn8mC2bVh1wDG91wjWUyq7pT72r
2GgZ6fbjqGsOa94p2xHRQTNAKrGcsR9ji2/MNGV3mY5dhTpoHPWndj6aEYbsa1kOyYYEptkU/aMU
1ktlVYOIe1MQRs2G8DL0yGIzGBf4DFh1CGEI5TApFssfIAlgc/YCeyZrAZyI4tjqtJ5ddb6iGf6+
FuWIVpf9LbKSxyzt/zKLuLhmRLwe+776d4MCpnMsE7vafzowqN74oPNTtrat4WjGrhm1Cn9N3Bvk
SNQSDBr1GMEAjKyfjMQdT2EPmVJL1eCJNwmSgN3P030EvErqpJ07lcGTFLFIe4ZxR5RhOX+rn6sG
+aLaVtBlDGqmcr52CCc/hHHKJo/bHIAxFMshLUkiL3WRyeiJEFAAnMNu3zMr/yj9KnyUkudN/gKt
zFnscnBoY+WsDHbMQjrv3lU71x/s0vkKYqQF9EILrCMAeZq4xlAIa3JMWZ3M91LUWqAckPFSrHA4
Wk55fPUHD+TwUkTGM3uah2j9w1JlW9M+qtMAJx0aWNlAiHVAE0WK0YAblG0ugWj5W7ZV3uBi2FjS
0DjVHeu5hoIrJfl9baBfUjurn+W3ZwvOa7RiBUcb2lcLsGjSsTuRYhmqM10zXwxult9mZ8ggxQhB
LSW5WuT3z2lJiJfEMqk1S8vVvVI19c0mWUAgeaoYq00ksFWbzFBga+mHMzJGx0HgfAdAfFezF8Iw
ecbIaf6HuMWXiUjo3yUa1nuS8uFbjq7bDov3YtezXnkEwZFeysL2b60xh1jlKtGFPGR+KRDxfNKz
+EuKPNuvdnLw+w3HL45b/sqzwt4VZjLeNBwMn9wY9A2xn+jXlUR8QwSfhYEWuPFjOuYxSJwguCNF
eo7H+d2ec2OHHCfwjTK1H9q5K+ZdVml0b97UPs2eZKNgQ/BENNQAUPXdQeFx3ycw0N2hIp8WVD2A
K6DncOhUNDY7WCxeO94Blp+vdVP9KJtUuVpaNr1bXUW3G581v9a/2HP4M59dPJmTh34q/VNoh7+r
LkueIpwEjlrqKCdo+uqX0oo1Jq3tSXN1+yO0z6TE0q/GPA8nQ1l885T0LlC8n0zX1Rv2Hb/NqPjR
jaFJeqdyLhqIUbJs7jEuERob6zhFgQnygxcaybeBJBFWDi5QpIpkpcOLnVSjd9BD0ksVQIDXojgT
kY9J+eF50ebxW9qiTkyWQPtazYF3sTwynwDf02MVIo9pOoCVBrDwTdP799Y3F9b345BrrwZy5xDR
K2yachTrCyJiFnKXBF5G4r0qc/PaMZ7G8ZveMkl6KVrbvUxZh/zhCEC53hNnVC6aQl4NTlN1gjuv
Iw/iG7efQD3Ux5QI2AF9JfuQ2/nOQK3yyucRiU07+LvK3Ppt1vloU6U/OSTuAXc7IRFTNoo5hvej
F/+cciV6GAe0c+e5/GeGBlO2uvct6IJmb+Gm8ELyVkNu3gpvgZUTlY9K9xDkqvEF5OePwYrLf0xU
MMkF/Y66roL8HRKsL0rEIYa226mI1F1zPxhe1UKLnitQKlKSTWXhOgNxnuDY0kI2fqmDdBm9xTlk
eEVGRQP2F1/ARhxje2DCo5nq20Rq9ejp5LqlaCGk+JjF3oOUetCFb4MBGXu0+3upMmAfnJ3Irg6N
m2hvXm+0oDwBEC0lqcKED8G3Nk1ucsLy9bkafJmZu0SXQvMXtc+ye5t8IK1mVL5Iqci04Ji6fn6S
4sjKhnx1i9cYTT1d694iJQUh4PTTWqdPnnbtvdwGyUsT2TApOfFqZM9yQuAq0zGpsEOTg8yqcVnR
yT4sV1OWzTgQ+FMgDVylBaHu4eYXqEBtl8QF6ob4arL+Zrzpin3kTW9TTLhjsjT9rfEdtOXq8JZm
IV+6oo3/sVsbXWnmTq9OaL+mw6/Sm413Ypr7ybDGV74Txns5lj/DBKEJOUaIVt0jTuldQIya77bW
gufqveEobXNDD24VDt97OTqoZHrUJrLOvvnM974EDFNP2c0LmUFARYteZYM4SnHELbQ4Jv+p06co
2wWVh3i3rUevUzCC8vI9tL/NcxpGxptbdMZbMisM+mBarlKMFa+7ajPwEGmiDbbxxgdscrJobZ83
pJFHVFov9nJ6FdQn4O4+guhw2yqlc15lk8QNo10zjFcniJ3XFm30xzFWoJljrAYKMoAdnc3EeZYz
iAiGL2jJsabx23wP6rc5coPGI8Dmf69Xd/8UmeIfYfYDjNIn5RUunX5StKZbi1LXmvWh1vieSUkN
muI8VwDs1qLuc9acnX2AG09ShRcW6bwuVveGXgVvUjfN/k3LeTGkVLdKf2mtuqAFf1Q2vT09lYBD
HtYqWJDXgfn/znDy6Nlxec1btLPsSTd35HbJFBtD8CobTw3PamHMj1Iafexzoto9F3oaJfu5WaLA
deXs5GgR8ZVPLZ3QWZPEp63O8JLfnqry0evL5kXDhnf32+lO1tior7KhH6Hg0ZOt3up8c/iocYy4
R9FHfe0DP76vNfuvrUHCOgXljaY5b3XugbD/uF606QcEK5AR2lujPd1jpPXcYrzyyDcweySFfush
QdykZGMvhXXTcsBLw1etNdvrH3VymtUUP+rWDw5aWWWAfHLnRTZuTZTQgRAAQ526UlUA6ZKLqYdD
Akf1rY798s1PSsJrXhydpS6LcmKVMRDzMC/K/VT56o6+71+lsWm434IClWLDBP5TqnZ7TBlmcd6L
6rd6Ll9bAoUP6L3ixJUgcmuGi5EIdFC8HoY7pzN7bgAHQ+BTBxKpIKU0u35Tpzp+amL3KgelChMc
jeB94121aSgfJ3O8s+sQ25V5MD4acyhv3lh3oIKmIHuog/KYl0dFHcpD0zj1QcM4BeARDkDm4vXS
L8YtcY8demaqR8uuvjaGX8CH7+/9sn+w+gDF9pCcFLyEH34Xn6wQwYPEYqVTMAPA77u6jJH9a3Zz
EGz1Ve0DmBNKCKZb7fVDyxxk3zD7yL1vTaxnuxmU8H6MFIikPl9zyfaBj4Fdb4JBV5XhBmLiQ6ud
6BzwQSDArQJJB6Tc9/qdOqM1hwWVQXIBdpKrnNNR/8K6i8EG9MKhNNTHrEuvk+Io91VXQo/tB/ea
9RDgDOMjboaY5Z/LOhm0Z9aH7tucWdptIqNNvKMlmGgUuyyfWjhTO3U0OjRpiNZDJ2oOXtnj+Tvz
jWQx/KD2L1rYeM+LCN8EicGeKhPeY2Dcmw1+p8qAXHARfUHT9Z2M0CFqtfJU2K1712e4gBEIYHfb
TAMK8LZR3SFa9hWExXj11bY/lU7o70Bq+I99/ovLhDfkVowdus/D3sGY6TQVinafMVfNrFF9MVKu
PFTZjE2b+oYNi37MlPlYJDqcPHxqGm2ob3Xn10fVdIdD42B+mbr1fFBb/Wsw4h8AYqo7BjMUDXUu
XyzgHy+Vbn4ocVRdMtQa75FJBFfCN+WYNk57XxYFURJ9gL81+/ugmvp7gASXrkaQsa2TfV6XZy8b
vWtuTNUhZd7A0gqLeiOCG1H33cWqFkRg0GlHc7CTEwDhH0g1fWeUyy4mWfI9d6vfA4fr9qizEcGj
39iNAlwvads7jS06CcC10JJgxd4ZfO0NG7aN+qNK9AlenVnfDQANrsoS8DCaF5lRa8u0mikK3agj
D4I3ZYUWK5IR0dCqH3r2vbeVxzSF54s4yj6NX0Av/zO7RnUj/6byJUxqNNfU21RU2qsJw8Ok25Pu
teshAX/jVHsjD6P7Lq+CWzAyw8g03l98JvfQO0vk9oal95ZY5TH1QJPCiT4m/AGORkIM1a7q+hza
0w/XVN370U3aPaHANiQUuoIdGghudW8716APcYQIINNo6HJqRb1ESr5CBMj3Qxz9arLyRhjZvPAt
7xMQK8hb1Sdu6D91ikXMSBie7AOmHG1lPRMY0Xcx6LKDHzdv+K3BMXMbg5fYKK5hzTgYKyaef32z
LztiAnX+jKapet8vftTtsnHMySJVD7Uj34V64B/NDqReqOmsUBSnY+y1mmOQJO4eUNYpKoJfCpkH
lBgiFIUIZfzsraH80iJrzkf70uU+vicunCY9IAeijtBTPabHD0EDkGd+YUXS7sl7VqX5WI9ptlOJ
QaaxGvLnHWuBUB8myMVPo0eAvda7iaxw8IqwCp/PtgKh5GNBXqIsdT+CvNyFJdgsgrEAxlU4PGZL
8HpOg5PtLeqzVf8rcP0MgTIDeKOrp4AYzBzgoX8OZwe9fQjzu06DytT+HiANRsB+j40HnK+2HaLO
zg6fL3WP0HRxVIsOhHKnYMCiqQrykejFBIFPYqF036Zqeh1Du7kn1Jjt525CFC1rn2AvvxJpbnYW
evJXb8LFL9J967pYwSp+792UxHdv1oLTwa32e+N692XEMGs2CsNYWlWXGYWlVgu/DQBRz1XXfcP7
wIATbAdHpUymhwGvonuH4HGxEIiDVH9LHfcO/MPELHv0uYPDt5FVO9GNAPhSjHOc0WFWVUCiyOKK
QEUbmGTdSutSuVWxsxKs54CuF4DiPAvQDR+DE2Tmm5OTlNILNLeQjn0rrc4lylNohySOz+XUmue+
rry/Uu8dLlOntv7P2a4PcN75lnoLREb5GRn9Prey4KaPwbjXK7U5sFL3Lj3As7MFDhTcCSkpxWfx
1kG4d7AE7HzVPDADfPAw+H1OBzSKHEqIySTH1gze80yx77ZNNRTOWrSZ+V/tGopYPVuPls/c0Rss
cIxuBtCz8ryTH/jePvRQX9MY+vYsmXe6GvAq+qZxN9cxaVNmH7/SXD/muOne1Bn5JoSiXrAv/W0t
DlFQde5zLAqXzsjqjA/xslnEc8x8xE7YrNuXoW+nxzZeRm5KXhm0L3XEVLeq03MZOGq4Tx0eI5iw
q9Ky/uj6lJmHFX1JUh2dQ7N4tozRPo15xPp72fjuw+x18NBaLT423UvqNMktZHlwS30nOhgFBADY
2NGdZZsvemDA3vBGelS7twYQV8T34uOg1C+z7hNcIwZD/0fgTMsuggGzl4w0VGFgiaa1eF2BwPzP
RunIF2Fefik87DLwoseusQSpMWZeS5gFvwYH2fMlEaDMWGz7N6XCcAuORHdMPDjWQQ8aawqGiRWn
z7mERu4RlL7SUYu7xpye1XAeoXb49mFElWY/LUVkCqZ9b/KwzNQFaOaEKbySDunJWQNd5JnFHYiM
yzDBSAGu9NiZ3YvS4v+Ew3Ny0LsKB0DBzIULgd8Cf3Z0himHUzC7j2OqaUwFu+zJIzV3i5vqywzc
6AOvDdCGxfcQc/cPNccLxmt/uYVP55YogbOECupZZ6WT0qEcz9UeZDPxCQNg5SkHX1qjAR4wqZSt
AtjTBykw1bl5k8sUs/Ye1UF+zeKSIXvsnENtxcBDSCkAgivmfYFiWuQUuBMr9h4zPPNh0KD01gAF
lA5gVdLw95Ac8R9iAqyXZA6/hEjBIT56mgK/PDgORpMLcu4AQPuQaDxd9H9TBfWt+h/WNe1dO2Tn
eqz5TIIKTJzEP6t4yxJ2hCpYX53w7yIvja9IyKPIOb7qSWBd0kF5nQkCLPRW9VyZi/FA/E3tjEvs
jSHZ+oMXzx5m89ZjTCptn+rIl7ZqjvCfAWLcvnNNfbrX0vh9VFmlhlWAjGIIZXgxaap8dG2Shr8H
FOjLqgARZHV3skl4g+Uq7VU4Ip3+6QZHewO26yKNrUwsBEzGaW3B1edp3xyK1PaeYQE4T+r0PoPg
ezYAI9h5gN9tnHwtmRggXxkBrSxJpkpxTvWMOV+ZAdBUlHPSuSHzJyMF/mId8qAz9tiL9xfYEcV7
Z9bNZYQtspeijrc1eOPa2oWN0mCuW/H/tJ190Mvg12Qr07mI0/kO4Y/nfgbsbWKq/RQg5fIUNFpN
ZhgpTKd30qNV29W5hAZuBLAzlASJuYyftzA13AGpYCckyVgEO2cesyOr6CeDOAej+CHLnroQsNj3
3H7HtKy9ZgtmplxwdSEIi6vpPEULbrQ2JvUKMCJckKSymfToi6IY/jH+T5XUS/Nsee3qWxlwX70W
Ot0uK1K2AvRsdJDTWl0FB/80qQYTw/A9bkAK+G9jE6SnADqv3Rpwi4bxDaFy1A3xvFt1NQQjJLih
zGTB4MYOSt5N+y/WqPNTSJLjj8ltghu4LGs+Mlnll8iuvNFWBZfsIrvJTAQJFhb/3lAXoH3dVkdB
qFTO0wIpZC4LcKgHbh00eD34u0TRljgCtQFYrCNZlb8dJT8keLy+TL/MfgDFvNy4Zrmi7G34RFtL
1PkoUEWpHOdsyi7SEktN7gyyiHizy7F2uYjs4eY+7WwnSw/yKxO0pknAIny2uPqdg0Y9i8KI4+0h
uQ9XMJw/u+X5jWbkXHLUqCUHLJtE7r/sxiyRSWlhfCfFLKvOYano+M8svykH9xngsHGRPyk/wwue
wqgaECfpq6NXlr/kvHQM4Jgvj3F9wlIpeClc72NWl5BGt7qx1LszUit4MgH6WLG/0hug3ZKhHqd0
PKp6/V3wwLIZgFF3Nfw64qlIjmTVYGNGVDkpY7zbHCXpveK8QjX41sNcPHpNyBO1kRA9tUnzJs/e
TtyngbjPaa4NhnULF/Er4bglU1bcUoflX4uzMKDJ/3toYId1INRNcJDHJU9D9krNJa0ru9ILrFD3
ySt3O6/o8xu+jh7oM9ldNhAR6BvKudJYRaEvmMwAEYA5p6xo5uMfu3K2gyMFSGTXyG/r7pz2oKHs
6CJ/b2waYtTNIW6Tr/Oo3+TOrXcJaumusNLpIPda7krSFqz/Ww3xlQUDIM9EzpA9qVu7g5RlY6Q4
hjRdCEQT0cehe5UHv3ZNuTVbb5AjNZHPXQWG/SC3Qn6k3tfcnzYo9D0RdGa5VvWjXWxDkLtc76+Z
O/0M8Mo4ZcwG6HVvWpW3MG3DUz5DdG716VVfhg75bGex7ZznYAYJjB3fToXOiRJug56QleTF/+cP
//EbZBfbK8jueqivLdenh5pMDtLE0A8yBMj3vUNu/GIDyBpfU7i8681d4RR/vDV/gCo+30GDNF4R
wZqcG+y7c20+xm74Teky9bjdYQbBm+64ULq3wUXtnzNMLE/yW3q/ekrtWT2h0djP+yYL79tBV4B5
LOPQ8lrLmbL3P+u8rpwRDgiTg/SEPk5PTGFYuiwdQR+RdjLhWG/dZ2lgVzMNTH0/IMF2kR48dtZw
mXKLZUl1zJ0B4yN3AVf+z79rF+nVD8EKe7kBXGEBpGx9b44fXH0BMBqFXS/yNgxvy7AsPUmKW11B
9GcZkSx9do6+Uw1gVtJnJ1AYI6W9bLa39Y8uuu7K8bnyhovXmHvpCesp2AqclS9tQ4JAxkIW7M0Z
he7r9oZvfVnqpBgsvVDt+1MDSO8cOtFJjpnS2aXFdv7nLihleWqyt54j5XX303Epfqpbu21Z4fW+
Dj3YypHgT81rAFdulwKPKVJAbr0Nwnn5cOgeRNNAZ6E66Sd8KMjTMy+QJz7YOsagzlM+ty8OcwPW
h/c6EYtZLXYt1IkcUMpQd3fWglWdx/IlH9zuZJozU4lGVw9qUBC76RGY2ZHgPQnvYMoXu0hzHupD
EJVPTlb98eDlr0o/WF+nrSyVWzfZ+oo0KYa0vfTYD0pnlE29DNeypyfQl8wYzpPcfblIAZ5xArNC
t+t9aPV7eUtgtVMru3/UDq7xV24hoiTrlgnX4COkur9t4VKE3LAuVtIrcXCoIfGCbxgT/SPqgbsj
Y3KUeywbeezxMj1BKJc18pT+yCf95sVGdlLn8S4xSwTKvO4ig4zGqN3C2S1Rzz2ERbB+AYz2F6T8
7CoXlCcve4z07cKGsaPh1zx4z5jFuStm2U/sNx/Ps1MuPWIbDFRNda6ct/0+vR21Qz9BvN/uYpk5
jKTJ8pnJ3Mw6+BZ0ISGVwAv4C1yywUzcQ35UmpBbg3JioIsyatZx1TGTyRZ43eo8uc51AphDPvcM
PRKN4sjeZziGrbOrdRUVaUFBzk3X1kEYLvVjbSTGSa4vv8u3o/Ha6k+zkbcn1TRe5Kluj1b28q77
GRtTtBuLAqV/KOT/LtC2gUORb7+U14kdy9MSRxqWD2D8j1pm57Dz23x4QJDdvABNq27C2hmirrrR
F/4pwyxbn688iW2M2R4MH+jfKfRMc/LqgwVBGlkMLL9jteAlcBnBDygEHktumTwZ6daBSuzRAh7s
F/iG/GcwlwbbiL49ybVDL+P9dhO2o7InTf7/L8VcbYS99CDvk8wU5MdIcZ2Lb2XZWyvnCNsPJrQI
M8hEV+nsi4rHojSRP7tOuWQXh01etXWXvPa/sPr1Qym/849Zxnpumbt7YAH3JASxx+BDL/NXkiOE
ruU1mQvkYPbBZH5Da4V4ctgnl6IJQ/Uozdddf/mCRoBB8A5f53HSU2VGt222umnOSDloKEVqwMSW
SZj8O9tmRUlK+Y+57Prry3mEifMwFui69ew3wNNPNlmqeY9eb0ES6ocrP8Ssb7qrq1e52TKpk73t
3m91JILQvA4ggGyN5a9vxe1c2dse43Zgu96nc6P8o0OogzGMMVMGTiTcwBZJWd487njCMn45vv74
udSKXaQM6h/TSHmEa8+bvwcQ7a/SXSNddQBNL88g7DokN6Sn/PddOXsdqgDlNBe3TA+fqSABTJFt
CfeJEyIEDzm6HdjWgHJANls7KQ7+z0Gr8+v665eevJI9tndmnc+snVlqPT3vyJ/8572TvbWV7H4u
y0nrVf9o9fkPfD5L0UhstPa7NiM1K+PKNnuQc/9b3dZEjq7zbNndNvI8tqLsyXn/86p/LGektTT8
9Kf+W92nq376S8Ey4GM0V3chjL7lFcfDmVxFNa9rVXnhZUMoBXImNCIW70uYbdtsdXOGJyj0O9pU
rcHu2kiGW7n41vSPI7LrmwEIIVLwa4+Wl2V74z+9VNsLtL1oUredJmf8z7pPp/23y6+v65wv5P4i
Bu03Hlwc2pjWLnNh+XBtm3Ulu5X/iFX8t+af6tb1xHLZ9S/IdT61Wf/CkHj3mjL8o3ZeuJehQdag
srd9o2UM2Yqyt03Itsaf6j4VpZ3fIxjQ/9RqJBGSwobIx8tJ7p3prXThdVdqpTwTymZZnVXZSfeK
t214B0wFbXwrK/NCI5eyjPzMhQIiSlZmuWvoyA+sdt7L8ED0H0nWBmXgf+lq66Bhq8QQZHQpyhkS
JuJvB3mSstmGWylKV3Bk0b+12brBVvepC22XGYMmJWThwvQa1Nk8dI6ezntZ/yYADAgXJeN70A7R
aX3j5aZsm3VY3cpyu/5nUQ5sr64UAwIp/w7fUv50BambswTshJbwGm2D/TqxXo/L89nObPAqYfGW
XS0CI8YSIflj5bg1k3NlIxODrSh7n9rJILrV/fGPy5FPpwxepRxn4wFU4HMNlQLXAGlBpNzQQHIs
H64SR7z2TYYuP0uy7CJ3pkz6PLvMqrNrMse6yBPenuj67v8RzPxjqrA1lT15+FHRE9FbG61BrtxB
9MSII2RSdLSyh9krSceg5qJNj/KKrnFK6QHjrMfNX/Ii/xvVqtXgiHU2qZOG5GCeZ9cEiWBY4pDW
ZFM3ZCt3W9m3AgX9s9DalYvusDNbGJAxIG+RD0vXgrOp+3fC2bZIAEQq2jVyV+W51BlUJr0q3ssY
nonwyfXlAc8tojvtGs/8dPvlpv7xiNal63rXZc0iu+trHpGcnD1zOspdlj+7beQHbEW5sZ/q1lWd
HPlM5txayuHtX9LDUN/bWOvtsDHEKi7I/S9dEY9nAyHAow5jliLUMwRIiys+kxy1dHJnhoNMz3LU
84B56kmCd1MdvEVadtaWa6hJnT2UQd3upNXcZeNFmUvzoPYZIL1hKHZNxKsuGy9zzb3tAfDUwBTd
p4l7UqPQyo9IBmG4zMr+SFQS1PDkXBs9aJ7gZJFrRjQW4nnm4F4Uq/epP74viPbXAFLKK/yb+oBq
3IgqB0WpyxA8yhLSE/WICkRsV+lr7DkoC5rdwxSjheAAWzjp5PbPnuXPz2nV/ITveOlNrfwy5iau
Wqn/LS+Zktf4wN/8QAUpnjXvvTdb3z2i9WR2/YCEg9aijjMMu6Cp66/1DKaXJXn5oaupvUdRB3hV
hGyXWiy2ACah5Dm3KvSbVBUpo5gkU1OC48aIsXoclyOEkjATGHAUCBPt3BR2+ThPSfUoe7LJisJB
9yzPERYmCG8VcXAoK+SH/Gn42yR5dm7VRcovUysDOxKUOA5LAHjn+qzc4iJG9VqF8Gn4GImqKBge
2qwAE+S1A+vhpnBvIDVIr3kE21tUv6Z+ip6HZQPRJXr21eQbsprKVarKDJNudBdR5SoQPjMssjVO
8Nyghv2skgl9ThVN20/jGLCC4EBse0CrUpt7mWMpiofsbhqG7lFLOu9pXjZ1BmzPpm/BrqbFdiDU
s3SvlQ6uaAPZGXPCbG4cdXRh/N9TEs2Pawk0B8q/Dn1uO7+KLO8JlZloX4XtDt1T4+holnmYpiZH
4w0wfWFo5s12gDoDa9UOuq0n7Q4reGQwcAAvvbC8r6Da3TfLZivSP89JQQx1QNrIhptW6rd8NlNj
r5mGdpNNMQX/V1n0lbKfPFjuXpgSbEbU4L33AYy69tj/nQz5XwapdHDh0P15t0z4zCATQSsUFSox
/fybdOfXME/0v6cmAa2AIM57MGbArtHBepo1csnWlFh3lZv3N72P20uaxsUjj0CD8t+qr82o0Lmy
1HxQjf69RjXowY2Sp8GuGqivSv0a9ySOHMQej1KUA6RCP5Bfz4/1uOsx7thNS/NYSzHli8FyLef9
P8bOazlWZdu2X0QE3rxWUU5lpJKXXghNzSm8dwlffxuptbfmWXFOxH0hIEmoEqIgc4zRWyeDTZOj
ILvlmeH/dbBVvDvZbB7lqZrW1C6OF+0Rh+HUmYNF2/LCqf2fb9CF6VcUzen3eRtj7m7bvtsUKlib
dYDF8hDmDxgVzgTty5a5sm0eEVq092jPhwuh44Pcwmi3u8e0DjFULoA1LT1km2NU/z4odR9VFx4X
roEUaiP7IWKxrCoo6E7w04ZTMxJWrjJoJ3KHA8niAAYzpZqNS6GbSrcDtqmt5aa8PHmmLq8qh5qw
5frYQlDoUi8DvWRni6/vPydLi2Bnlw2as+X6AZymIi+fPPzpuWfEaEJOkatyUYczCvefbXm3iQ6E
5F+Ncrfc0yPu8MdbCmeowAvhXBOr/4AfykNJb16bJoz2gz2GMN6j+r2qtnJ/MkbNNtOhNtWz4hCw
VlzcwokHHtowDk/9shhTuCeuEez+2jEMGXYyz2FgJxskDMmxEjkehstCrsk2k1k2lg02RLVEi1v8
Bv+PjvKQ794/R/cCc8D/n0Myd6S+QtV2/z5N15dAbq/iUqlEA9f/+nayt/yQqaz09pR1i46CtKNp
dShgIVKe42VRAJg4y80pCCAWxsGIeF1NCK4vuysVcvnqp5Ncw0HvyIuvJ4/MwYlLVCWqag9PjElR
bpxni1J8yFJy778OlZvygzuoo3sHEPj3ofLT/joi181NX1Gg8e8dy7eaqgSx43Uu7dcMe1Iql2Y3
O3ZTnR1dEVNwokHe7HPyjCrZik1aRtqDWkXjydWbX0WkqQ+jXaoPetRceh6wF3LTKF2ADvL2Gwz4
X07T6Ueb0pJnN+dUJHOqcwbN4DmulRf0yOGt3GlW4TkoE/tO7qNSeJMhqLsvlp6ieU5HzXzUgrh8
0tKD7MI7J39Q2xb55SVqsuk0hFp2FssCuJ8+rsy0YdVu5xXPbKrxlk3ZB6EpiZzA/aOmI+6lLrFL
lEvZc+41cLQ1o1vLTWNox72Ba6pfmRZE/JVt9cM9plegiyyhb2IElc/tgC2Cil5vt+grnykFq3w7
D8y9wDLzrrLFIyU0/ZtVfcxu675Yitvd5FUMOsnW+7d2ppBCdaziDogOLN1o+Aodu3ujZEv35wQX
cbsNHjWKz2DYdiP1nqwlUbeZsYZFL/yfJmSR/+z8V5tuOVTF5vOpGr1mg19bBWHOKR9zxbJv2qyf
YG4P5aOOYvoe6/eV3KlQxvZIBcYLSl71LJvsoCW/4I7VTm4KaBIHzZvStdxsEte8m8nSyS15xn5U
zyqsNx1F9DGcZuoSSisyjg2sGGTRTQCFzS7OBN2T3qcWD6wnaNlNHYzOjdwzdIG3MbXR4r7D7WQO
ePIAjImfB7Ue1mh84hu56cSqTZlCPBzlpo0RET6QenCSm7Myfbi88y9yaxryO57XxZ2RUN8TiHAf
xaNyzfJOPccBMuIowK5qLOo7Cn02YCeGa+V1T2nSqUeKFcarrnf8VBKo8nXqnmQH2Q4XcVspTX6R
TXJhQjmKbQQMTa9juFriHpvb4VV2T5Cj3RXmtW3Lrdu7NYaFzQaMeXW0J6c8xj1iuQUWXB0VlUXb
1y6YWXXyEw8XLd2O29tIc7ACn6xHCGHZm2rV3gZuZrWXm2h0KKnXy+fKFCApjYFagqWbNkzBCqYf
VTWFwF1Z7SgUr7M3qqjzHXJ8Z6uT+3izLeNYuIr1YEa5c65SiwKLpVs3qX8mqiUPvNq0M8M6DTci
1txlMWtZsCaC11K/+5+2ny5yzVK6P/Wga7v/7Xi9owCmt5PbRsztRSg15dKlC/qOqi6TN9GfQg2e
TDHaz60j4AMVennKI8OGbFxnVMSN88tQu1fZVRjZqYkN77VpC9V3m8Q6Z5WHAUvTQEuBC/uEHOlT
AX61Scq1S9nQSa34Ubki+eg1CsQsw21vPbMPbxTbSXdxFqkPUFWalTy9M7+qldd+9uSNKCMyEziM
k7EnZltB3a2sq2fDHOfn7gC21IpVmjclZFwYVaeKZ+rJriJ/CPTkpgFO/s+O7z5yd/XTio6E4mcw
/r46h2riy/0RdY8nebbEcWm0a+SEtWMevjflbt3TUrHlpx1/9ww1/WqZqbVT7RHt9s8pLMc82pSX
3ziRpWwyrdSxpRqdvUW97wGvm/akGaaztdN8upvwcfGHTm2f+DWqlP64zjtj5ytsHuWr9R7dMWVI
Kkpre32wu9L8RJMILNLkOc/dx482Tx1EKuG8aeq6uSR61+xNox5vYrezcPcNKmwJegc+FsWqPPhQ
ZuoVWKxgCN6SUDylsan8Uai0/P6gvNBAxZXW7ykbPyJFcV41u82hHWvzQ2TDBmeIEt4ioXZ3+QIV
V5UgOw5ZYu0IB2S3LlIgapxbi/gZDzI7mKM3HsDviA+V33qIDzLVSYywGYSnoWv+ySEj6/3wGGLN
0Xb3Q0/NMpzi9tHrmBP2Q63dUrfRU56DwxK6K8cnuBYEe1038KASzoI0ULP8OGt9fpRrjtOQAgSB
cO5TsC7419xrzug9Fpn3qk2JcjYHz+MagO9toqy5kZu9AXmucJL+oCcDYCqNcdmhryh1K1vXewoR
pK/qMVLPQ10FT3Ezv+lWqF/k1rxUgDu6dSu7eppzjDUruJNb0RDuuqzK7s1SD56CmVxiabUPleE4
T8FOBLnzlvCq3HVC7XZON4bvpb5rxsZ+r6jIwjKnbvZjOJav2NytByt275lHnjB5KC9NoADPDxFv
9EOkrb7blh1xScYZZ91FySJ2wI4mfkSA14zY+CPtDi1gapET9k8/HVqjMfza7q3tiKXgpV8W3BiT
3+KN7MtNuYOEbXlpZ9y2sKw+UuzEJ4d9TXUDhqMrYnflxVgWNijeo6sY58Kp53uiAK99FU/vU7wU
enToOeBAgdzL9NdkHqd30cTWWizt8dL+P/u7IJd++gduwHkoT1u3oQvw7T/n/2n/v87/P/vLz9Xr
EeW2Z27MwkrWIxP2azVOzVV3TH1nL23gMpqr3FEw+f1uk10ARbbXamn717G8OcFZKd4u0XknyoW1
qC29ulW33Bn5P20q9tFeYW5/usmdIvG8VdOgNwirWyXvLASTaL6E1ozhxuG37g9wbPxcaOWtXAiT
/1c5POsrra03epSqp7BGiMdDSm5AaFdP3bKQm7ahILr/3s5rf2C6BuvxP3tl+8+mPEK2wbY7FjEF
bT9N32f62c546M3Cva24XB8D9h8Qyby3FD0TN1VVHLwALakunPvJHrwPAwAd0UJvvLVcF8PRFN5K
makx2VfUxAiPD22lbA3dm18gMoy7nrNK4OkzsqyD/Iwop5xvqDvrjBO2dwl6jUTXcm7MK251rtoT
dSMWrgOGsdXbTtzoTQSz+78OO9/mOlZUIs5l8iV3yMUAq3vjUmSFEn1wDmZmVsB1uuCaO6lyBRDd
+/rew0YsnWeYLgbsGCDkjrliCIIuJhHNTqnzYcfkDyy+8VWb3TuIkfElTnCCT/tuuI3bQdurSZcf
ApGZlyjU8cRQqvk5i7Ivig7zLw6OsIO/UUwTOhbWv1f8ZHaG6MNLXbbttVwWhsrwMCrBJS4dDH2R
IrWUbFhdddEydPEgk9XN6JX9RfaX3TB42mAaOWGABpwmXTzZKZnHS3ZIryGwjg2+lNkd0CEMIiyM
0YxeFVt80JqLFfbprkZac05zRBWGMOeT41JZjDrePjr5GB9KUMZHz4ytA2GP8sab5vEmr4U4KGpc
HXOjxNgnGOJT2gYgnkbHPaXVhNdrQ5Ak7tNgm3SdigOD2mxdrxQIXYEuA4Aa7shPVJsscfprAO0J
bjC1gzxxqAaqh+Fh7rH6wdxZPMYWeOTeXA19RFAqLNWnlhz0OhKq8SxcF5Y33NMXvGeGVR1P4hzg
QwWCusj8eopiSFjw43g3IfgIsvlX2rqbAD+yV7LXLVybeNHaz/EDtaRfsa3Ov5TU+EXgF3m5FRIo
D119m3e8nIPR3A3LGdwE/w7qwCosHgQTKnsC0kmJya+SukS9Nz88ag2YAubjETaquGtSR19o/DPQ
tebsWVMPCplfADOjap+3GiAZ4H3ikkBrYVAu9oWpxI+B4jkXR0NNKx3eI3NAcmcF437IxunVtJk7
aVr46Jb8UrSpKMEGqOI1pgBwE1bjsJdH6Ul6aIxRuykcbfSJJZY3KIISpqpLZbDlYcgRdKvvJnMC
iCi7yLW/Gu1lj2z8956f7iKXfEI+4Oc8sq2uXXRoJPDWOY6BF6vqsHLslP65x8DyRgRqDr6CS5LD
2yZuOaL0WDYh2nmbqSvxuVw2dXNCtGRa5UFuBlmjrVAnJitMHhDJ2Q6TgmWhFxF+T5U5VUfhpTUO
FqzJxU8fuSbbcBqnd6tTojQWVGP9fxw3A4yqEKj/j3PLzb8+2sFH4MBIaPVX288h8vNFXM03efba
TlH0yDM3WJWJYx30AG3FUBgPqucEO2OMlPVc8G92vDK5s+tyL7fkQabhPXR97p0tS9mDLpovXt8i
KeyK7mUQTr0yRif86ELlEUGR99vUtG3h8jiAA74OtUKP6QCUt8+TL4IZt9BBkl913CS8dtrudbG7
X6dWX52Jcx9VIO5nhAL1udDqaAvOdF6lplqff3bIvQyw/ulnYslTds5a7Z8pkcG5eTmDPER2/Nkc
bOGsnLEhZ/nfD/nXqRWRohfSg+eMGlWAmcuH/JxAbmajuif5ldz47qg4p16EGBBhHYrjizJESEh0
586E5HiX2cvTVyupMDAj97sNpS+WSpm7dwgVnB0V45JEBfX/vbm04dQ9nuNlIdsowdQ2+KKRBVn2
/uyQ/WRb3aj51hxxBZCbnW0UmxgsjN8nE+H9uvkVI1zwSrV508IJ+dtQTc9OxaS9mdrgoZiLwadU
bLjqfQIN0xH5rWsAVUmAuJ0naxj3JVW1EBxjavaxrTpYmQcTZHmKj44aX4pMrbc5c907FdYuEQOi
15nVKATWy/yJbxetiXm7L6kNAcWaTfMdT9HXoM3sz8oKblQCmSEkHHRNaZMylH4qq84G30eQgYRG
/yUm7xQURflptMmHYhKl5mlJAT1VQ5Y14IZlglqwQHrmcz4+Bc3YwjRnAiH3CieqjlGOFFDuLbDw
PAXD3K7k3iSLcjwvYcrJvVNnZ5dGMd/T5UxkPIrbrKkf5L7EdIk5AVpiTB7fVp2qXBKchFgPrTm+
lWtyoebh26yr9eGnSa7hhhr5CT4+30f97FWd3NklJKJWss1pI3CTbovuFDjo+qffz+eoY35uzdK+
CWadvnOCKxVKpAeRehUpooDkiZZpR8/ttaOKjgrNeqztshlUjNwhF8KFGrRWlj6Nokz19ucYLVA+
q7mCbPff0/zVxXISNGTy5D9nG7DpWA/OVPnf55W7gyzhI/7qOduKssYOy/QN20MItpxeGRskgihY
/zpQ7vj+SPkFo1wNtp5pPn+3GfIb/Hz45KXcgoHTq4c26vz/9W/66f3PebXfeQi34fs7LFdBrv31
ZZcv9/2d5J7vD+2r/DYB7IpUfGd1rnosl26yQ2A2hHnkqtwjF5O8/HLVdHvQDeMvj4zQWenHLaMN
7NREe27TuF43GFiEMVKzsC0+rLKdYOhR0zioBzsK5p3j9X8oy538DLCiGn8Oeop1pGnjR+HBB/PG
/hBl3e8mD7wtY6ajC8I0rvXY1+xpQdl6n7aCRXbSr5SGBzmgWRMcvusRY2xxt3Kb9Jl55h4R3pPZ
Dt5q4GcH12N6bIKa4uL+SQsFJ0PmBxE7vQxqe3IS9Jc1VU8EdDYZ0a3S1D+icjwpZD2nEkvECQRD
tST8SoWkQ4red4+OmGmqlx5jRbs2XarcqQlT3go/o7s6OJqMRbCXW5pGMSCTytLzd5uGictqLsf8
8HNUSCTPzxuQS/imKndyBxq0j25GcVV3A1LO+aGtH9rMHO9GBkKd08BCL5iSjzMlI8DLEr5I+KRU
mKzgkIPtQd07kB06sRJITU2PekMruwyawAFsWUxZcG1GdPx5eXTC0aLqn0VJtHiNxkxs9RLWmGwr
IDDsZlzWCJj+p62fGUiANNV3NS56pWsFt/myAEfhVU5919ngmrIOLo5gDHM3L4s4M6q9OznTSm7y
BDHuEmgUCIba76af9tY2X2KrM25kk6vUOlwyMWMX2pYb2SYXhh7opIlgNsouf+2AmGdM7fcHy2ZL
L8nvTmVxkB8s24JoXNleZ/jd1JCxXr6k3BmnanG0bACES5NFWP3iOIo/hlFyLatNiSD4rtO0+ErO
/EvEdXAYNeMMiDw7Ccyq7uTCnWH9g7Wytj9t2TQUmLhB5k9VJVGQNAYGntf9TWql1h3Bfuv72D62
N3MZ4H4Ude26KFwmbUGGx9BsVe7uexuHpHrblJm5ps6X/VFl6cdl8Jy07u3sMToY5ppcUd2bd56X
KrdWfAyXDSNO/lkIq3nriVreTGa2TAvR++D+R2HGTz+RQjnKZh698kSOWtp4V8R3GN71l6qc/O87
aq7ikFrjbgUVub0tmzy8mgTJrnpSPlRBKI6ym1wwJNNX2AJVe7kp+2pQ1n2rpnJcHiXbUFRkSBLS
M3M4sfbU0LvLCsO7g8s93xhG/x4GDZSQpV138gEnqWQVJC7Kf9kNAuaBzH10lj0Y+d2psWYc45n7
r5zibq+Enn2HWNS5w0Gs3miRi5eBmJ07uUPrgHuqFckZuSl3AEwxL3XGgBHnDQVybNSRSjaM9RDz
/E0H6/TTNyJ2iplZ6+wyvU627kTFBDjL6FqhhvCxZ0k3hgMZbe10dbA1PANyOPyWK6jn+Gp2LdpQ
IyV+IIiHukaGqdDiZSIXjF1m3LJw89RnwWijCrHDUzALCRZSXwB4+J+1ZRO+3kvR4eWHt4ZH/d1i
rRJgDn0j17Brzslf33SLSqhfShjlmlyMslByWTCppXBSNoKu7XeeTsZbJABfyukx+i68Wuq8VYbd
zauqz4RZOmaxi/DhZ8EYGamD3M6l6mEw8xdzER71i5KmWb4C3kQoj2ypP7JqwG7QIAkKwN29kQu9
7sSMwVGz8Df+u6pn3mec6jAw2gLso9w9DDMKUbmagJ0B+Z8mpDkA55O0g7L3fcXcCQuSFM5I4tqk
EOVV/N4N7OW4RGV2sE+wO0BhhnzB3CiToSCx6/9Mvfk7gBaRlfVOYP/lW9pDiK/jTdkPrw6X9Rhj
B7btNPM9mkxvI5aq2pTTlN6RJ06+kX/vz9WWa/I/QA4r2pgh10rBJe2o9rrfpKG57zBqu7GNsjrY
TBLSOmlWitrvRtN+yvirLUug0EfUofIf5hbQGsbkLkD6WbH8pEHEvIjSiqXi2ln+WXItB9qwqcGC
8N4dtJsWskVY2yS6jAoSX5qJ018XBoky1832WhCKjrZWlDwg3k/ArY6sTzOPlI1hncqxETdtZI/f
C8OMxU2gL1cun95zTa9vkPzWN15RAx2Xq4XrDdpGrkrrVbkmF6kT1FQ7edAwltr5crFjqYwagQ6D
jv/1xqo8pzjEOSCARSO6/JlyIf/gn80+NyDLaPhmBouGaV5qFOXlKKXmVK52MwGvIncm/+c/I+/T
n0255mkj9lYIeHl4l3ACWRhL2d/PwurNaNeb1jFdau/lfSAX8bI5kuLYznF7kk1VYGHuELqMRqSt
wSAdDWxl4P87lOV9prUN7qNGgQZsUY19rzq9Ph5SIF+I5LmmCx+iNrExkAu5mcRQiLVY+WoYUo5H
jCG71dw6A64oSiKOjlv6BjZdXSmmVZhjrRvhT+2rbs0sRleDHbGf314mHrVqAesyHsE3tsRwDin9
ROp8o+cDutH0nJd1tIJRRqJ0rqKTTS3MOQz6Nfn2djVO+SXXeEUUXm35HpTVo1p3ax4ZFSl0IotV
3R/ADSxT21m9or7X9/OIg5Dt4knrvHRNV2xNkjBUsfcDXixtuI07jChxAleGnPwIZYI+L1weGsmt
qWv2etImZRMoHbYwg76F/Q+ebn4yzOxQVBXxOyyJ4tZ8q8caz8Ip24JfijcWQr+y609R2KgrXo4o
k6Oy9FsEGVF/AvxKPUlCSldRSb2GCUEVtFRroGzxdqwXj+jOoAqXEAXJ6fVc6SP+xm7rVyAqWpdY
4yC+WocL4w4eVikcPw/eKZzSZB1jsBUUiQrXFIvSWCNcPaiAbw38zydMM+vhKwlQZKtUUq3FbLm7
ANaNUnX7To+4CHDoYtPmSpsRWvF2NKmLGZ89dwldYgTJeKz97fDqXp4tmgY7xrEPRbozlAkhsEK9
fz8qO0YU85r84zuD52jjTuj3K8VOYRNRpuPOjD1NtDkueDTKN/nDw8Kb9ql7FSCQ9mQ81RPFtLhn
uDgwqAX/6AqVLpr5PgQY7IauitdWb8KcQvUUKV9dgLdMI87LHaQndnfOovmPxc510fKirJlkK05w
KfX+s86hI+n8RNfaOGDWNI3kGyMHxxw1MX0CoqcybXHAtdGJoeD2M8IJhokofE7VbG13C1IE1vJK
6N1LwPvCh/K6wpcZf9CcFI7LZ9m1F8OEmIc1VTkTRC/r3NfKNg/b4DpBXJ9r91eV4aoXquHHNCjb
zmUiOGqDvwwAB9uIjtTKbS0v+q3AYV2VAm9iTcyvXk3AggCkpvxxsEiEa2TEB0Mjkucl6hXigrs2
pswPouFx0twtRriUj0SUYimmSraVGZKSfqa11m/nWvT+FGXVVnGfI6UoVlaSB5smK4jPDMXWspXy
NEeccOyIDMaadhuKpANNOR169YOZf7T2JmfY9M1Dm2LV2uDXRTx/Y3vVm9YN4FkAJLkGpsfd8ExF
rgHsKInWuHjmK0aD2nqGv7ryMExddZPIV4kT7S1TUVcDyC47MZ8BidUmRZJgvjLGR7XqFwnuKy7E
UFXr95oRWuybXkJv+AjCugHqVP5O5tdZT4GvZdEnxbm53+pPWCg+DdRLknWBljoePZCpS26jE73r
E2sTU+8QMqMI2A70L8I3IEzst2S0LqUgaZ95J1OnW66NZ0Nl9M8zPdkMuA53VXsK5h4D2WLaYc9r
4y5bRPvpF87ZxKsf06J/13oM5dVuujMTRv79vOB6SwKBWKOT6DN5QhdAJntqhgEbhtwT66bsAYIl
HwMXadVUmAIrhnKoBIOsyNTqdbfj2qt+5hDwx1LgaFTbJreCK96G3YbUTrIWtfNki9w3ip4HgQKG
Nste8bjPfM0j4d02Xbxq2/yFelFEjh1zaJHG+CVRvWk3GAkvPrFURotNq2TPwPyvoNPcVfsy2BDo
6jhFdz8e3Fj/XSrp7zzWP9vawCywgcyvMociwr0rxn7aujnJglijlt3NqCOKpvBVIwoqcmB/41Q+
qEl9qZdAVTEtidg/RutgvTDyhSNKZdvBXMG9azZCsRe5c3U7RMkqLm2iJUuhbh2KQ6nxUsipEbKB
98F64alph+tEOzR5fOtQiLGqsvKSp+VXbjiHurY/2piJlzDvIjfLfVPN9hSqEA8KOvxaxgBdvTve
dLiZhaCq/ZoK9E1vJBB5xiH1bQU3el3pppViFcIPDOXThWwUBQOF6LGxMTGV0jvH3k2iecTmjTR0
bu6IAuysmUhmVDwVQt2auHpv3cimfpialdjiNlPKV08tk5thHUbuwhC7H4wI2nj2PM1d5sOfARc+
f5bCftHL6TrYaz23660divMMmjO1Ic+1+E9qtn0uwVi7ZQtnsNTJqJntIQ0CyrTt3Rgrvhvjdf82
xdW7F2aPdtWfhE1Nozo+R122b6nBSQX3RNK1W5BsoGmGUwQ4kII2wGhNZvlpxQxcaXyj4fcJVd7K
9nVbjgRxJ5hx8KGBBuBdEVrvUyfe8abOV06mPLUuIJsu1t/aPP0cwekZtXhDX/aHsl3qYo3dPMSH
3swfJ2Tk60wt76seeHkMh2lIqajmejyYmIjtStIA1PwZxI7aeUcCEphaewj7/oqnER6CLvHxsXP+
tGYLmoI3LB7bWL0XJshfAMorxRyxvFQLsE3ZSe+KawqaZ6XNo7UxPW8nbO/wlrcA+qANHUphdfD2
U4rlJ8ojInw0cWM/YopRXtANU8LngE3X+UVWAZEdosKd9anm3SlVx9eeL8XU7yWmCAPSZ/bsNcqR
J98DxWXVqu8dLn140XCmLy191yXjXpTBtt23Y7FtuSw8JJj5kzsUK3J7MeP/ERSwU11iolT7Dj81
tcVYTHintIT12Rsp+ZRiO8b8ekc3+JNlWCin1KcVonmx++6ke91d72Zr/ByuVRe+WznzRiRkWDeM
2ZuDph4+aTmsSc3g8mBi/Tlzb5ARABtfMGxotJERjdi4hkqBcb8zmWccPGbLZX7BerRhHBCrxKr4
ufQvdkdQec5csYLDc5slol3VDkRA1aTgyMjDx9LO/lSdaFZ5l41+7fU4RiI6bCL1MKjevWMwiJwi
yNlFOByNllF21Qfvfcfvbu71rQ3M22mHs0H0DnJK6oO4s5WMbGgdgBKldgrk7gsMQgqdQkJoBrHD
ZjC4yA6XEcuTmQe6lvu97ngI/l13NSRj7ucPbQ4jakgVdasbMBvaJr7HAL4LYNvzgmMkefV+q6Lv
TxogMmZj1t4NukfFnMBuev272UEan5SYupf+vWm9bTiAFG1jPIq91PMzQgQNCY6Mwni/UBV+PAzC
ajNZ1yERgV5VcyLW6T6fB/eAyeSLEwPv4Q3eD9VvrWNsPI38PEv4Okl8MpUSh7kRhmLC7VLH9xqP
Hx91ElVN+PfMcX0K4/ILk9FoZWo9aSXjKWhdjEqKXxrkOnduUEloOIIFsYs/Z3Huw/poM1gMu+Iy
eCQN8RcBdXVGQPTMWPvZJWmxtsLFK0IXn5PFDCB1B3FxPV419uSnbr84DPI2tzGQSlo4qvVLqtf8
Osa13czqrTXkgsF4lq5MlzGYnVG3EcZfA/Hs7miVCyHLEvDexPhkleNG0y3BwArTjNiB7WD3d8oo
qkOspHdGyIAcT9pCt4qdQWSqrueRAW007BBpG62d+wSEnuwo/AXfCnZqSs1epNX8ArhplC+Cfh9x
mR4C2xA4A3dkKy95BcYMxL25yqi23c9W2PgtRExvTNbJbJ2b3qM2tf9jKTdYLZ9ijFkLgtAAH6m9
S6sNUsa7ZDDNrVrUb0AWbvpihvhcLojm99rEuFp4GmL9MnqqTIeREDVQLkGCVa2GjDvLGMwkJeiF
u6NoycIa0hnXiY24x55QhVgfSQ8CchgnPNttfWsa06Ou2qc64RcYcYVTE1MJspJ/LCcY/KyDOJxv
Is3exbZ4n8UNlTNPGRWpK3xB6k2ucZ2wEr+gxKBsZGa+bqNV6qYlBG+9KJD5ltq2NfSQV709KtrW
xvBo5VnKg1ma2wHA7fKQKldwUJFCTRRQ7xa6HO4fKQ82xTiCDnwbIuOXbivTNtAHYMlISCEaMj3N
MvB2jAgtj7u/VNAOMDDBNjFCv8IYv4sjGEmp8WXYXbGyBeF+C2oSz01CiBZ4QV29xq6qQ5Vz/BSX
05XicZc4lv5BwOUPHsrVcUjJWusk7iesilJduwfYl/uUyiCgNDRfTUtrOWATEyP2dZ3EvpvuTAsu
rSbE3tEGl3FAUq1BzbXQU7rXRKvBUXdHJeZuKxtz1WbVU5IVyJHsG8CY/lwyfh47D1dfghQrO4t2
I47jUDvni00Je2X+njTvs8rnxKeQreI27a9OMb457fgJSXQ/T9Pa1rX3UsQWtOQRRC/ii0A0FnyS
sViTB1Er82FInWvfusgykvw8uD0JlFolke29JVaHo31uPAbdfW+qoLphiOIghuOO6gS+iIpzZpkn
U7P56YYdfk7kMRrVua2YdQxlMfpRrN5hOPKkD7hien2xDaPpPgqsgVpA50pCBQOXJIDZPL+63r1r
KxSJ6AuLL+/EuusSBtgMMMHXhX6il/4ExRab89XQ9OQbop1SFeciewKb55HsDPbck+umioyNSDRm
YoNGVz0uNopuG2v3pg0BdhL0o3YBb3Cvp+akcDZjrb4qWUaqpdd3gYC5JwLM8DIwaLXTr8Oh+4xq
Su8t48D4oi0yBhijs7IYVTL7Gm/V9MBI2oI6nOFSFXtrrRxsPgY/hMxT1gG1uUVtaGvXTX5PTvQa
kaecpj5fKwNswMTTp4MzvZRmnG0CfZeZJKQLdKhoUMONjQ9MafavaREuEWpm/kHCf82zmzUvBHIl
jUakFb86ZZcgIp3s9EkI3t4Wrt7bamTIMdgdacKW9HCESbTneDCUf1cBHhlpVF26MNoaGIlsvUkc
q1T/lSkIdqME8vvCG6q7TyqSnkiIl1uFGpVVzS9+4ykOc0OPn9I4tpdi2npQgKeJcDv1XLUfpCF0
thJZYI0SISOrlbRo/7KAWEgc/y6D7KQ6ClDzpMJZKLBIPcXtPgKwsaJoyVk1pf57NMBOZU+a7RQ4
bmnvjqbsnVkQP/Go5jGq3/+PrvNajpNZ2/YRUUUOuzPDBE1UsEb2DiVZMrmhyXD0/wX2er3W+9W/
Qw3QMAma7udORYHVKX7dn/jNvDOi7rdSjy4TlsM4+6bpmjRYXAimaxUR4XobeJpyKyI4FO9QYqB+
d7/It7wEHhHLMX2URtB53jmvnjYcxwozEnzmyJI3qmtXme+CPwtLlMc49fSdMkcuR+V4yiwV1/dY
tNs4Zp6mMvYvy/6VexQaCKT6uTu0/SocdxwHCt6GGN9GB2KFvqWarmxIwNq9IiQNVr0MYA99esNd
usad2vaLk7eMNiGmWhOMM6KrkU4cs9RjmkoXFRgMeLk3IdlS65UV9Jrvqq3/kBpcqhzOBAXbp4If
byV641HJUkqGpvHWgVtqYd9tSP+Z/VS88BRZ5ks42XstY4BuhoTy0TsxAsBpjzmsq+PdKlsDojFO
whSsbl4UPpZfdLwByE+PsnKIusfMZKZmV+hpkp5YFFN9iyqCGka9IA+qf8GANNvC4bolTncCVkDo
p2QXMwubDZPAUz87t47Gs/YeCvfdaevXWuXCTK1Xsi+edVtszJCcQiKAcQEnSHZ8qCvuFmRdMMT3
taG+tY31oTgddWWYbrVBdl2iUoxJeP47U2ygmOgOsr2kEh9wOgBocLN5s/Y9mCevrhKeJpwKsdQ+
pbo9Ubirf5Zy2EpHec2IJF45kdGv+4KBt2rBZgi4WhjFtKLwkIqb6soys4ciaD6EiYQiaidMKaE/
Ve2zk5lHI7frta60jKkE9HsVg+ohUZSNOefztp7mIwUnij4pfkZ5tMe44qGKo62aWp+RW1GnqkAB
SVIlSjHe6WN5SW0CRSuZHcqOyNRWLX1Y4e+pVkMX1UnotmI/SQGekwb+WyAwDrZ8PsKxja5OLCAJ
9yehaPg72Vq0QvQY9MZT0CChCIJfk1BedKKEBruIXpT0B56Jwpr0tRKqsLF6/TLiPbYxGu2n0zYH
3Yufix5kHQXgZxPMP3aU/Ri17p4KdNWkLeB+VfCd4/4ypv25SKDnBeE7Q4h3glWjlVN0W6scf7Tl
rMtTeZAruQcjcCrwHtdh2zE2nyuVww4UL9oYI6VZNdYJgNepJkQ/PItEirQWpzwjTqmwnnK3N0HQ
le9T2J9UiYW0J846XbjpuLumKNx13mNyJxo/7uO3OKvM9S9plT8tI/sIyhKupV485rg1Nk5O52JX
pC1ZDfZ4x0n0fkB+PCwntNpaeURn9KwrHeR0lL+oLPZjjy1hRDZokqgU9VrRcTXCOZ9MY6OCqeLB
FaIFEf1aXTfTkJCUGKfbKXSOKCjfbVP+yKbp2uHzBaxmn7lD7naKW5vSbjxRwMF0w51eJWunbyEc
K6RFJdMF8dIDrrXTTlqGb2FvwPNHI48yW7s6d1c3qd2eTAdc9KGBD26LyTpfqjS8p8GheONQT1kZ
jOi4isXZyF5bM90QoHqrouYt6oDA50twGomYgliibkObCwX9xGXKgh0V8bfAaS5Ubq8BRvnMEtCh
ZVLzSSE6Zmb+3ET693ywTSZ6EcNa9FSuh8uT2fBgFPHzQhUIVYoyFI/LPbOxZ0K138om+cns9wUV
aHPANp9M5SnYoHt5s8pTVQbfGR7Ax4gYogQU6k8KQE6lEbbSjlbqu7m+h2VEWS8ZDYYMMiQfUjkV
TqlcmGveh5za7tQ6W/Kyxaaw7J45/eBt8wkrmsnM0r2ozqJQAAg4ge+myk/mvasRLYQZB+5+mBR0
kzmWlYRkhYMbPnRxz6QR5wSwfWVdJhaxxaO1G+tce1AyECyJEgEkwmGi5kYq8gxtN46ePCCPi1fV
SAbToBn5kzLWmMY7ab1bVn9vw4Y+4b6ss2DjIOHAiL/UeVY1hI07eUGWwZz+NLy5ZowZNwEWtjOM
a+mNh8JBko7I6YdNHVkz4Z86Rqvs+T7bSWOg2poBlT5M7JnavE5ZVe86RuhVzzOsqyhAxs0z+cLv
bZPNyi6ePpPSH0yt83ZO8Mshs3M9Zto7PDKeNTV0t0Q1Q3KOs+9Ki6FqYTC0t3vtKxAuNw0j7DwI
PozEbNeUiNwNtgGmZ2DirAq+k0235MqHuJ+HbJFyjBw4fIHzM/L0n10NfXukEw7a4IATMwbpVKwa
T797Kabf1rYclbOc3y6eERjDhj7V43zvua/452F7KEiWmMS6G5PTpNpPeXktE7NbJVn/LELQ58x1
D1VpUtJ0rqmOmtxxP6vBwsQ/lLfRyh6TGTrwlJyy4VAdTTXs13VlcEd4pMCjKnsgH0NsZCgHMPxm
w+C657Y2DqIzCdSxmL3tjTAyMZuA2aHaOBJoToknamo4ODSGlZ9Y5bVKurchn4MWh6TbBUb+q4+n
+tzgtBFS3lYtZspG6PGAHQ3wAcPwvUh9i0fn7IW/9NoAk63IQ3OZcJaxK+gek+e8fw2MGHchlzla
FBrhCon1amjwchiKYe16CXNnx+pXYKq7JFa1e+rRW+Mdy+yWEsuQkw+lxUezpfpid+aFOfaLreb3
OnczX6nMGKJF+IbHCBJ2V9+hZlLXED3oBmfSoUPsEJVDilTtei57+p2OWF3nP9ZntHVSCIa00nRH
kClH6UcDLGyruvb7hJI/7ylVBh3gChYqSNxB3PtmYA6nkLvkisxdp7atoWjqXrQMQ0DVwPKlK0po
VRSsrPIzTSTeL6LfZyN1Zi2zvINuHpq8aVdjCDBVTxSfHCd9byny8bQplJWA9FBnRXQIk24eQOvf
LSQuK6qVIXYnQ3VT8xxgRbc+ihl6Cn5IKixrLVUYuzanmpolNNnqIUQa2DIYeQxsrkpRUOxsVXQn
3aVDX7eGo1L6nrBwSR+BPew5saaVVPziqe3By7hgcEZId1WESwXDu9VQpe2jJDN9UxNvNBvyH6nL
n0NLrrOWus2Ao4bWU9ZkLFUekk7i+METIZJmsJZtrJ6bXt3mjClXo4NyOp5ILDfVq1eaxs5UW7nF
IfIwycRZ2anwI53Alink4RCGZn3sqbenLgT3JB1ebQHJVG2+gZrx/4sJ6g8V2SCuk4esoKzOvBWf
2sQmeqXb4sWAi4QU8alxwE9lRdG+NAYFUSx+kJmX+1Nj8DDu6zcsenxhzePPAmnc1B2slJ40i4tX
YU/G3tEL2MxmMT6Y9YwJVdBpiN+Aw+ekFePajDxxtBu+GXFZKL2JALumEMiNxjTLtl7zrMrXjiaC
NZYrAi4nqtcyWRPZJjCAmm/JazbwFunILWxklbU2TXPOU5Any0zujc1vG2iNvU/iFAITtz0yn9fK
5htLi7dET0QlJrTp1oBkbLe7W54FsTjNT1h9DseweFQpoXBFiVXAv+JHaY3dd10x3eO9tXLcEjTS
gTozynLAenzbLYt1EnZ7k4k78cI5EautKXaAxQYeMVuvOxcR4S1oZd9V22yecj3wu2S8Gz2qy87p
vtUBWk9oQNVOEERDF91ch3iikfLLJCWIsk74URp2u3Hc9iEEQ6Vw6OkYo4QjZXO7/MS/mZ9oTG6d
2iqET7soYDqX2A2BMEGW8Gl1KnQ6YSMtCZuCK9kKsFvjRkL1X57NsaG7GYR+wKikmBhWWFxzZql9
DqH1ruq/umH6xHqGcAuMwi15m2pbxRknoA4dvGO+xdGmbm/VDAUFkCHuNTUiE+oeSt9dejBmmxSf
JOr8OlK+e5Xp+q1WEbgWp8UZ5M/xs8klHc8E0wH2WqsaIx3mOYh7GbEyr91h7GOu8cRINzy2D4kR
jA92oIJtMPUxBZQcJyyGrYIXPDzk50bJ1G3l3vC4YGCojq/doO2nWqUqPFTfmg5ExO6btR6Kej30
nsZAMZv49OE5qpvvmQ1EZvzSu/jmMttnEsxTsesGqEZMB9oBADryFMbs+wrd+DUkj0QpCLMm3GnT
18pnVXTfjZBcryw4py3cSrP97F0K+mVCCR525UtDUYC8Nw/fX2FT/DC+dQHTwwT3Bh+Bzrsyq9ci
ZzwODtEFeZI8KmaJe741cslNZbEqoKJstI45nzN74tel+FKN/qPpVEYsdr/X6Ht2s+l2X2QfcDdI
r8T9FLyXmbHuVE98o4SrKkoov1jZLsICF7LhJlWSfa4S6FwFxk3WXvJQ1FzbhtyE/MirsfSgBwKC
a9Kz/Kjp+0vp+gbs2Y07mKRttO/jWFx5wiaMgo2VWSKfqwoBD6Tcjsks2G2YdxDaBkF+Kj8TRFZM
FZJnXfWCdSQpvUaFFfOKwkkWFu1V2ChzlZ/U2vsfSrgHfVWxdjIvXQ3MNg3ip+PM3iwmU6OqhljX
8a9o6rQLvam+xvPCovqWw6R9WDbZmSTKiMpDmdp823qOoAmGfQ79EU6uTl9KsLqreLj4V924KSX9
cFBqL0kbJ1wH6r3GXmKj6bqzDo29a9vWxpy8exhHJio3atpFnfd+FTCRyXt0EMmqGgp5kEP90jnl
tNMTI/a7KrsMUMbAjkHnjCqTO24ego3dNsVHeACrBYljCEcfi0ofmwqqw75R1e2lK92nTPCDiilb
5aVWXRqvKcnw3ro89N0ST5YGeAPXsWsVjBT5KTM20fDRtxou4g6wfNJqr4YNs7Csf5QSJxcUXQyF
ct+rnGsOIrYpJ7NeM2j1A6SDHRArnjlz0Eb/lVTjJrC7hvjCh7Rqhy3G3zAXg4s3hefQZq7CtGyb
6mW07pWUeozWP2jkDzDIGb7ocjGPctybZlSPsk0pw9jhazaCf5o8l0IcpCtl/DWQH5wEhnaJLaPb
NCIPt0pGMoLU3F+OBUczb16HpgtWJjbIa2dU10490j8b06c5uPvKICY7+eXYXKBTnv2UA9pa1WkY
+ymEGIkxPPZG+a1KIVM0XFx6/YKO4+hVMHzCIPKDuMLFo9VXjmf+nBUnDMRxJ6k93VgHunPSYV5n
4C9+F9oHD8rPA0LFb9ocMx6WCmh7wQ/gmJ91htgSHVFB8XU7BC6mNklGXjI4te6QUYQXyINdjNfO
AD2wzOB7dIOBQq+yDvrJb3Wo+111Hts020HLOIxdcCUuBOkLtYhUG6DqOJwzHMd7LqyvahrOptle
GaViWxwd04AWXJ0KhKB6m5otV/c8OgNHudpJZDKcrXMqJ8ZeWs1BG8hBz4dnZZy0cwsXSIcHvC3i
fV4xxG0840tPjXYl7PquFM1EnSvlYcDvpqPMlJCeKjc6NmBp1NzedbNpThphsUnkjlulabxNPRVr
z4y4WuLHDGeGdUhfX1Q7bJUOcCZ5lKeqjr6//JHZxIkFg0HitPIVWu17aqYfTRVNXP36rpf8L2ZM
eCF561t7qn+EBkXIJJnl9AkImkHGk1644drEoowKA4itxc/cVd0W4hM97EPSJN/4/5+cj6qsvE1I
vYAyLUX/2lNXSs+0ygq/hnp4qnXnq8yauzvWz6AQwVpPFHzyHYKzPBylZMB0wNRm9g44qkJqsG1C
ySbywF21+SSZ8qugzk5gHDFK+9CC3l1LAU9sRrNEgzyfmVq2IXbn0A025g8PozHuHO4gERa7nI47
sJU3o41/YW4mqDzLYVeo0NqQv0fVl3DqOzlTVKNFcZXmVgt4ctKn467s7XOzw/1YfOipCzd98Fs3
hlKnmiW5DOhOyzl+Rhkh2AXap6N/AWi6fjR55wFK2kZoWCNAvY6lCqfXix4Ga9JWSRydy0IhtdLI
TzZqtVTIfNeMlupDm7MYXfTrVtg7rR9C3MZKSQSLfNI5MQ5r3P6p+VAxKQ1RdJLuGCG89mRDD78b
y+QrKuRsOtUcDKHwvUnlNG2qOAxvmYTNGWhj/6pNkXeksrEearLHXSvW/MERL1FZ3YyWIAhsqvkY
8abP4bq6VMvRe1tnO2UqJIHL1/GoElxlpCc89R6hf2P6N5QgVgMgxkC4E8ypnWyU0u/LazOp2lHk
3bYXSriRKYOyst4XQmPcSk04FjH/3iB8N5rOcU4HFERS+GrZPIQuwe2hSuwCjCPNU2rfyxTkyt1b
NlR+1dUMAZrwpmgM+ntRfIYAejIhjNILlXijjPq73cirqTb73MtGv9EY72ZNalMPMhALZTiyBP2t
CY2P0jyGBr0mOYEOcNgvD45DYVrI3Dvvi4yUd4pfpnRfQVB2AzFwaFqOBpPSKGQYMYT6FcHKNerV
a9y3sD20Qxlm+VajPGDn9m3QvZnKw3C0lAQpjnBdy0q/10P8AsOS4Sg+VFbTIdQQ9kVMxnNgJE8m
fcrWddpdWk07r9QeAp7kiEXXbQFARjSlnyRUI0nsTOJqpcvB2ECjZM0NGeyU8GLqnKo5Wu64iHZj
p22dpmFUQrHRI7NgVSrZyRyqzyDpPtMarCKZVpp8ymTbctMg+QuKNz2yP+PB+mq7Ar9+fWOoWbnD
/B68bMRYQTJrt6MPSrIA9qWoKJ4pV6OYXiLLeU2cYa/qxkFGDFWVRj9hv4Pcw4Sj0/JAtGq3XZ1+
aabiS7XkgYE1ROeZW0vyhFX7j0pgG5h+mIZJDlt6oKj7aDtU4rKmuE+Bt6nGydxFjfbNI4dVSu97
1M6M+Dg6KT1ECoh2pEDkw8nKyT0tdArcuftNxcWtDYorhkcdzKvuWXbUYpoQMWzh2GeEYwTaBeVT
jpBh5U3jSbTeJp4sUpRoAmJyMvBJAWZ1t5ZbPRlW/l7VZJUpqoPXPoQ0tXvxTMrLhoeswHKf+0Zj
wGZt6HJBoPFIgIZrfksJ6ERugr2YZVTvQm03CixVSWroEOtXW3PIDMU3MKHm3pbBfn7kgQvcJ5Fa
KzMSaNOR+gTSepRGfbGqwV2DNTLtJrRupUjjlrV27Qs4Pb0L83FojnoLGhwCp1TKT5wciHqktrrq
Kxwk4aXqDn9tD16eZRrzUudACZ6+MdZKnmvTrtXa11ylBIYr0qxI3ykIu2vPZlDCQLFHrTLDgPhJ
xdhOqOFIcYDRb1D/kK62bSvz1DoOfiglyZApfTaGFk5BQbNtzn1pNmetiNszBYgJWK9X9tBH+lWt
lMMhr83yKTGV9Ilp9fx62VDU6B/xKeKxaQd4QQZRqK0rS613f3bTUBk6n1hDeV02QQcAh7DM739P
kvRhQj/uDr411eUTdRj5BF3suVQx71g2GcS7XqSn7n83mFtlBJhu+bTR5u+JKKSj0u915bC0g2w9
PA6S+Pr5rMsCbck+QlAJbM0nW7bVdt2sYdhZ2Lj8Z1sWu2sNU5/r0gLvrhG2S0JB20r7qzl0fxbM
7R5dU/QP/9puMjbASqcH0PpPe03auFiYJ3BS/fJ3c0a02iWEYbScdNmeFSPRU5F1Yy6yLXUZ3BIy
PV9kAHGqKPvmYVm1vSKdM+AmPx6S9sWrwuyoS2qJIuxbnhyN+0gGwjpDftOshTOce5XOdzl0rLx6
HULWOyyrSeYlO4QN5ub3icOgP5FVSNFsftsqw3Uu1X43Xd7K9co7qIt5Xt6pj4lsnAI3pCBB876V
+Z7ptLJeVmOUp+fe07/lUuFzqOrVkFr9vJxH40hKGZU8LSeyBKQ+Kbxgu+xtEms9wulFVZMVj8vC
ymS1TStuLayyomjd2gVeF31er5fdMJqLR94w3ldkMNOLz23yeIpgXQFq/T1PWo8D8wGxo0ihb5vG
iK+U2KNt0Q/ZDQh+Zg6U5SMWdc6mCOPuKcVSc1PjqvA8VtJeB6hvXhh7Veuwt7PXhuob953V36MJ
Pzsns5w3MVhilSlt8cOsyi9CZZFLVuLudkn+cygFssHE+BQTRPbMLX41AyOKHEwFhKNYd2pJxzGp
t2BgRLOqTlSroOTmuNCYdgL9gGhihjsdradiF4GFfAFEHI1mkp9Z5Tw6MPw/4j757oqoeleZEzB6
q73vOtjtKk2ycRuXIdEoniYfCZPHVzNz6ILmwOVlW5iWSConhcFPJ+XjskMLNYdOIij9ZXXZUcUU
h5IwUxjucKrf7cpw8G0oZptltZlPUDi663eDi6PeP+9B1nMBfRoczeplEa2nylG3iqHhQjy3Wc7v
gQnuBml1vz/qskPUQbsTNZjW0mQ5/6Co8Py7CLy/kPDZUKTvpy4lLhII9EpaUL5vpZUQCVpGZ24z
xW+UIXnGxCBeV5rV/Mgz5aJbZR+CET9ObhD9krn1DsHbu/e27hKB3CCb7Z2Mqoonj4oojKOj9+6W
yWvH/Z/r4OJG99YH3ZtVYOUSWT7qAf6gKZ0ehVPa3wdbL9Zh2E9PnhYXW8/OsdvJ6+4Bdr+7I7U5
uBJrWm8MmaqvMAoTDJOim1TTJzHp+sUoc4wWDLsHmgALbNNIXrhwAIrCIr2kTJ12Bl4L5zQ1s10r
cUnJBABXnvbjObWMZmcIWAXCBPxvTS0/a+2o73C2Cc+ap9s7bhTnlKYIAQo6XO6yBwHpZFci7d8b
VhI9MhphSKc59s8we8BXwv5smIev6iYcn5amsTUpVGX+03To6n81NZA5P6lkfO+6xqL3bdNn2FPJ
ieyzXR/gbYrbMuWMZRsFz10nyz7ye+JCN2WlgvoF/WOu1yQrJ8Hk6/HUPy4L4mWdtYGdxHZZ1eZ2
WocSNzRKa1fStRHcnVDLxtUnPOixHH4fFyUUlV09qB4AwT8n0vwwqqLSD9f/1pQetjfolJgNuvuC
FBU4lj1iYHQJjwauwhtIO4O/bOsLN3hkdA9HH8dNMCHaLduc3tj0I/ZMy1ofBfkFi7L9sracCH2a
t09Iz4POzDmWhWVaAcHN3EN/t8HnrIBybf3Q/tMO/GOjY213XTaVniuwdKv2RUWE+pBlzUbVe9gV
FFCarZKY/HfEQUY+akT0mMqUUsvS66vDYwEiwLyR2mS6/r1eywoDPuq4v1suqxjnU2qaF39Psewo
rLC52kDqeE672MD09VULRnW/FO6FkvEhuDD/PxtDy1b3ikaJfzlwabgslh3oUIGD54OnqYQ+nnr2
IZwnoDKqjEtH/eca5hJaC66BP6ga1oA8VnHTS4wqrAk9TtECOBqO+BJ64T3GIcIbT1JPX7bnjveM
3Yf67M3DXSmRxShRS3tRHIsSVyhrJG06GIX0l+1txIyob8s7KI6DOdFAvGoCdJlbRM5qUa8ca4er
abW8bEaSS8XQYWVuKcdlU5Wk7F3Wf79ctv7d33kI17Jc+fWv7cvqv7ZZuqsdcpn6vUsNldyr8Rjp
45+FqtaPcct3nUz44nnkWG9agvhALdPyB6Ddp2WW9rviiNdG05qDaRvmztWSyPdyA9cPPOBfzUID
PkPhIXSX/jTU8GWqsvhO4iWhxnSYsDIUvzbGo4vLVjAmxgZWOP2fGC6jlPnXWGLq2db6W2jVKgzS
wmXG3isP/X2vax22oirQ/UrtjXAf5IKpdYO0y9Xz99LTvpNPrjxhmF0chY7NYOxMEBKGdivzMrt3
KiDaqGTaVkHC9cMO1pwg99t7V4XlgyarbKsiEDsUbZi/uuN4oBgp3rXeKFA9BcExj7rkKTDDX8vb
TbrLPyiH4uoUeXcJQlCGYT5g/hwwKMG0EriBwg7NHXaSHwmWpOdlYYihPUuzhV5ruVgcKMzSJQTJ
s6HH5rBa2qDlnF9C00YDZx7/rP5ziqV5Xpb3PM+K/d9TZwa0YFPpGr+VSAOGYTrg2+JdljWRIkBz
Omzvl9WkgsUCPfXQu/XFARBsDjUVENhharwupFLdxw5cNRGm/O5M4NbxkNXvRZbfoXn0P4loPreM
R7/qzkaSJUIS7ItpVbjIBFYKE/m5HO2F6FvyAYaMG5qz3D5HJ96gU57N5QpH4jCna+UqJlp6t6z+
3ZFmSk4OMjzLjnL3NX5VOmLEDQypT64dSW9bl1B8+8GuD5HRPixry2JpYs3tllU5q4vMPqRe1jiP
8aAqB+Gi68pRqTNL7zBR0BFfbeJ599KmUgJ1nWXURCvLog2P1Z9M6ZWH34foWrau9NC6/m7M/3TR
SJawKst5RDDESf55j9/H90FecWXxHjWUguNQNv123cDDfgrTXDwF85QjViu4Ov9sc+u22aSUwKDu
YAmHckW/VarrnqSeVCe0LHfmxNaLiqwKvzH7VtYOlrIJfHKHC/G07LRwtd/AAyn3aglPsOmMcicc
+K5ZY4Tf4qBw/LLDHEFPBnRUyDsJz+mQug25/TJlsGy8IlS+tuBrwZfoGJIaVWO95JzLhyCbngbL
iDZlkiEgginwTDXTHzjXzbAM63mqAgqnjs4ME5Edc3NM3Q2zSVbLXscA6RwbJzgBz2MwGsfZpazt
6uLAWANCr+IP6eQPlUis18ooHTQVIXYgUx7fS4UCwtzA+d8jwVJriupu9AFf5PeRNj3Wuhxr/Qa2
RMXdkdlLn6FQwsAzfkyCAN8orSmASDJn14+2fkx4RkCHyVsQ7aQ40b81uzFXnYvJ7+M7aWo8Fhnx
d7GqOC/DbFmEH+9KStPd1W0wjat8zmBonVE7A3VmFC5x3Zo3CRj853Je/G7XVGZBtoXy54hlTzOO
JCT3ZkAEIeJ2MG4fRmL7ZBtt9FzaeFbEGL35y+qyoIHp2O0TI/tZBYTx0N8GyzYaaCblQCog/SHw
WpNk2i482iKrzn3U536aZ82rHic/l79aM37FVh99JlyrFNNHgi7mY1ysio7mfEzmUFOoErN+nYwZ
PuiDL1P8PkZ4mbbS3fzPMdKGl5Jm4oikyjtqzegdgTzBt3odQEImItymPBsq0rDZJZZd/37JINjY
KG28zQaZt4QUmOj4SNVd1Xx7XJ7JUR9DTBhWluqyFPOGv4smiwkAhvX6MiGk9duBxPU6HoxTIfTU
j61EuSOSv/ZchZ9W3N3Mujfu6BYEsHj9f5oGeXtdhq5mNNxKL/7T9F9nNSeVjPVCppQR3/VKGN/U
oCpfwu6/VuLuXets/fcezfuvPf8+pvTKfldXASSUSXYki9fqwDMWxT+AqGr6y8tUwxAgnhell+Aw
6V5VfLuOVTrP15aXAg9ahUzV/926rOMMXz1MBiVrb1QehBUekYyYuwyo+AFUXnlYtiN8p3i6bNTy
wcUXeW4N6OeJ1dKqtbXW2i8N6mXr8nJZSNcCK3PaZFXinPGn/bJn1MIfrVdFx5F+/hZya+yzgcKc
lktxC4QmbssrRqGvDWDqw9/tQxBqe9cAuF8O/d+2sE3/tG3w7l3hcdBiO+yG52VhYfTJdZSbviNz
vEuaFu338vJvm3oE7vh3m2W3rVqYtXQEy8TQDMMXBfP3oxCNSn16fqkrML6WV8uiDnl2QU+KVn+3
dbo7yvPf9dSe0m2S42O2HIzEEaemf52HciUgTV3bdFcuGNl/nYOBk7MW46DCrynRamHX13nxDSMD
cQvVSNxkNjpoxANj4416/t879k2Hgd/fraVhOBuQVmOzHLgssFYWt3pfzS2XDXUPP8xmyLFDp5GT
NHOfgBvPhCHI1bKKlKnY1QZOS8uqbiIZVdBqnpbV2I43PCD1l9LT9Vuamy/L5j7Gu7UxyZBLRjHe
aw2olymEc1j2KpZ6JUlzeiQo23yuxfT71F5mtsc+aUv8lDgIxGP08RViPjp/LC3DTbCwFOPSk6t0
1wOSSf7vpzXnT8swLNqCJA33v592OWXKp81rDJolKv3d4oSe87jYNkUIL3o2S//tjj77qf9dlXWE
Es2DQrPsXXZMQ0bPvqxnqvieaZnYL2tjLo90lUh8Ms33Esa6yALj+Ia327CpqWf7Q+2MUJmifB1g
VHApGAoRnRRYwA8V9llL698HOkYEd1q6c65HfLOUOr7BNwuZWvSPKfkXJwzkj60yuHdV5+1Hb0B1
5Hk32aXf6nmz8NDZVClwetOm7n1ojGRNIT4+LXsbOyETY0xfQw32dGMSsTP0inuvEI1tRZUM2+Uo
Xe8pR7ZJcvGUzHudktPylq7SqSecXkEA57cKkgQgtxLKblkd0/H7RO4sHlZ1+VKHgb+8pdeAjWkT
yddtl+mvJqqxNHbPTWaAeKgq4mKCrM4kZTvnXlpgL4lmB/BCzedxzEzshv7ZPShwGP4eMk3TSCeK
xb7Fo9WwUJ1E3XMYtd0zQUuUDjPIoUHIKpY3BMj04/vfFlobfOsTIzsv7Uk9qXdGh9ByWa3mE84o
7nyu5Zi+yq01niLezjOsXdOO1XUQ6O0ZAEC1rxTuVhWTzNaww8/osY264pMMpxyeYDhnDZiobafG
RejfJ98su/7wDEV8poEO/cWWb4ZuSb/BmfBENdI+l5MmyUDynB+JIjdLU+mC8+m96j5NGdlwoxrz
JLGq/mkqvW61vJ+NSDHrbPkelFAVFTkwGFNS61gjqvSL2HbvEAfOS9Mm0b93rooGUbc1PhQVneU7
FEEv1w7zqP98h5Q51O/vUOSMqZbvUKEa+haL/0fYeS3HrWTb9lc6+vkiLrw5cc95YHlvyKLRC0KU
SHjv8fV3IKkWJe0+ux+EQBoUqWIVkLnWmmMWr5Tvtku3iPRlLEfjmuKAZK4C9riJZltG6Vz1ZfWm
19WP0dHxtF+acqQWa5JGyRK1M3kSTQofZXzS5/Igl0eK4btNoUTVGmwyHFEpiOcW3LznYWifKIHW
3+1qV8XS+FYX3CaAkIcIyrl6dNzyWBHPzBqAC52Wfu2Swl/By0rA38Vdvicyh2XUdPZHswHyjM2w
Xs/YBzC7KLoBdQQ20G6dmMdY0RZuLwV70kb2LCbuuhD9ha1SC4TQOd1rRrbI6g7LCK/hCs0JMH5x
evvjBbqNZum4aimTvZ5lyXtdpxZ0ahWhRxVPVg4fg23pK4uybCESTANiihh1WjXbkUCAoh+SoIIE
toxLzzjoxDcP5nQQTT/uzN2IuaRoiX4xQ0nIH5H0sSBTpyHS9+naLsPjyDeSpY/rzUwA2FG63nJA
//eBR8FkpVBnIUDo1ljdTMeO7kmn+x/9eWzNGkWtvkDbQG3efoc2zjOM8peLl+vu2gMdtLL9OL2P
OpIctSS337VOngGAbr7KUJvmYByVI+hUHNCaOFj2hVQ9lrJy88qoA6mDUdaQOk9GiIdKqFjRvsmL
Dg8QbYDaP3hn9hiIsVPvgqy822tqbV6M6aCr1C0a2WUIA3MiijUHSjB36P+otSz1qNyoI8uKz/lN
VQVLuWbLJvrEZa1PFf4QNMlKNMWAHJRvYOuN7ec0i0oqq8qSE+JN8xIXbnWyW2n2OQGyDEuzcPj2
+TKVZhWrekTUJy4SA00T9PMo9l0kF7yQ6FPqtMfsOkg2otlmrrlMg5xqCBlvHMcznmy2dLvOoQhA
NKth8BeQauS1aFpRdqtJd50RU7n3KNSXVd0YT/ngIWBzrkof6gdSFyD4PfmdMix5FZY5WxrRJw5B
kFZ7NFfIlpkrj5m2dMcy39Rt+kItMNJzx1XnimyH125IjbOuvjbEFhDOYFexAWOG5HUazMosusp6
IM9lskML0fcx4OYv2qAqO9ECpWicnfRVTBc9gaHIGxatv75OGGcyVRG1tCittkVIWlcvHhqqj9dg
c0G5djG+IH6xZ6VDZjok9a9MN6AA3uv9Z8t1P1riXtVDufgca39r/bxO3OR+zhTXkXPq7tWOXPV0
A/w58+PnTWMTcOffXOf0HtWPXrfxuiE6oGyMDkbkXptkaNfgWKLDZ784++grehJmHZUNTP/sTkvu
9HeiXY3tt9ijMB9/hoObGNlBnIlDVQwwVdS4wUDsXwOuIgf9L23dCtaZ7CXbsMOH8uNlPl+hraRh
oYQTu296fXEQr8WioL375z/+7//8v2/9f3lv2TmLBy9L/4Fa8ZzB06r++5+m8s9/5B/dm+///U+L
6kbHdHRb1WQZEamhmIx/+3oNUo/Zyv9J5dp3wz53vsmhaphferdHrzBtvdp5WdTyzaCu+zYgQONc
bNaIizn9STUjlOKUXry405LZn5bRybSgRmb24BD620ZirZ2qbcsDhvJaMUUc7KSwZ2lJvW9xJwWd
w0IFk4B46YWRfixHQ/s4JKNy1Lm1bskN815DS9KPVOXnK0nxmrvPeWKAnBsGmlkAMjkPCIoa6bpI
7e5gpEl/EGfaz7NpBuSUlGUcdac+W5ODqyqbOmiySx5QSuvqwy8tJ5U3hu8My79/5w3nz3fe0jXT
1G3H0GxL1Wz793c+MAbq+LzA+l5i43ow1SQ7do0cH3G3mM5Rb1fkN6aeYmEMOJNRttGDDpkOP7rD
0gEbWFTuQSK5OU902QB401cXJ7BKEAr09a5pUE4qtz6qvn+186b8VsRlg/uM/1hQrn8KyIY/yupj
HNXNTUM0dY2o5Ra9dlOHB8VFYiiasUJSpdck4PnTNQbag4UXVyXi/cZ4pNYino1WGu/EaJpFv7x+
n//y+pImb7qmRGjpKrieum4NrKNqD0Sf//6NdrS/vNGmIvM5t3RbQfKl67+/0Y2d2ixYvfSNiEgH
L4b3T7zDXuLwphqgLBD2QcsT7/HncJeBRa3SdPsxz68alMJwRLe+PpZ7wjroYSM+cIk5NJhmTp2t
PdUPi1PX1adTS/0xKzfMt7Zg3VV4ubOBWaUtWrsev9b13VARDx8xiFnKidpsmkS3HwxXOYvxhF0O
EXM1R8npmscSvPGsau3xq1tFDz0x5gfuAX+8YEz5wVV2NAoNZ30Mt3Q0+nNrWf6+6fKDaAEJHM4/
+tszPs8Q+No8de9aDfIjZS7a3NU/p3Bpracfl6qSXs5H1ifrLKTKwwcdAsI+6K+yWzwMvaJg8NYS
S7Lr6f/iSc+WtRgaQ36Rof+vKRYyP5rmEBxTNKz3mo1JUJAZCYapXP3vXnW6vNRgIfz9R0M15d8+
G7qlWabJ18xUDVVWdVv74/ZHThm2GrniRzxPk/FRV2x9WfkhZSFePG/axt1Jpubu/La4+AhkVqIl
+uuksaBfTqOiHZKupmw619Zdp7OYgEJ2l1IHgxSF8jgizmO10VqjvxaFmZ+Rz8zA3gxX0UWCt122
EvxZ0RQDuurcm2Wj7kWXZXXtvsLbS7TEoXeVHI19KC/J9zqLUHW9JetHa5URZEUSkGtPmT1B02Qi
CwZ3z6ceabRkJ8MtaPFiLUKLrWuLrHyl43hCTaxlkwtin5j7MftEsY0M6myl6+XOa4BlGImXrMIp
iUy8/MeBykxKamMkAJ8DSLdJY05XWNMVYnKam6+K5pqsoXKCUq3XFDt5smOof56VYkS0cR+ybfgJ
FqUcOOeKiVIvH2GrnYU1TDSk/kGcfR5EH6yckc3wXnRnLmXln1NrjK92CMIRCVC4AVfClh4hkn7R
Cc2fRKupT7il2Df0NclFtvwTZgMSxlh+v5NZWVF21UiPytAEK+Qoi6pTzPZasIa/jtQPXyr+IPj+
GPfYHBv3hY/rJ3KXYif6ktxZZXUyrFyMtXeSKzVoPoZ258Sqnd99tsXZ5xx7mi2aXmQefSdaqCCL
8ROXiGT51D1vfTe/fT5/xZnuNxRpZniSfDyFPaf6ZZ6RETdHMDiuwPjoJ4VnIXSdWl1oU1Mc5JrM
Tarnl4ykxXYojcC6q1s8Lkrq5v+YFhYwzWSAM+1VHl19F1WlfxIH2FHR0R7OojEikXPntu4/Zo06
btKxS/Q7MWIFtj9XSDJjCs2lDh+mnc0zB7VEeCW0Q8aMkgHRyrFq23tRcBMtcUhip1giLSsmdUV4
FQc9p5yvyZF/R61/SMvhe+W22g3Qmy1a4ikfSuMvLf9frQrc9g2P61/GWhfDShZCydzLzXGL6EXe
irO668ePM9EXjR3sgS5mt9zExdYybJCDmeLKC9Nq0Ix9nKNsi1YJ3Bfk8626sQtyqDAcAIrBgloV
0uAemy4ZcbtwvCv6+2Cup359Sw0WhG5Xhi99G7yFthR+M1KFj3OP8gqBDjTWYADNh+TTiryESpsY
Umgh2a+mX71DoLKfUycDS5kryS3j/j93kdws/v6GSrnQ7zdUW9PA5qjTTZWbKcPTDfeX9WRkun7a
FZV1g74s34kVY5c3pHlRL2zFYrKXAFwQZoq3Yp0pRpOg+jEqK5CsxOjntWIUlNMGuX5++XfXf17g
q7VHdKFUh11awIhMa8SfiaV7h1ChBl2cmQ22S+BYW6zVi14hyR46FOSpQTWTgqa75aTlZpC5u5se
gi9rhrkkqSddD/Kn0Q7GLR6jMppBmi5o7IXtUXkvmqZnsewv6uIw1kr2ZBjZjBpX6oUM0n5e7Ztr
za4wq25V84aW+aoNZfJtqDHis+uguocaaawrD7GaV4fWDXXFNZDMeu0Zvr5G8ryVqyx9MSQAjqzf
lYOuwa9FNG0snMxsHwnDPlqVan7/OTWZHCLFVGSGysdUG+hI1uXS3KhV66CTcR7nQAXRz2fNjnr9
6c4P/vegqmFy0OrOflWT8WrypXxFdPtm+b35QrFUc+ck7vjksj6Z5abZ3gAMoK9z1OY+DlFMFk3Z
X2QJmSYETf2UpgSzOqv0j+R65FXf6PXe7HRrrUq9s3VsspGalOE90nUyZok45gwmfFonyIJV0+fW
EZ29RLxhGM9QyrxFluE6lYZZTEWlXT9UhKZnFDN0j9y4NAQUvfIcWACzqryTKF0Zn/mflN9YABxI
0ltvRofLS5P5W49l2rro+O+0JO9OQzYUlzQvXlHUKTi86DLSdaXYkmGfwuUdwSr6k762YNQm3bKn
DODF94w1UlT/oWtOuMBFbMmHcE14Z7xgpYIYrWqjb3qBPBVw+dtQUITYmE1Ocjn2lirh9x2yenIv
npEssH/x8A02HztnbN6kKFw2DQphMwvV9YDvG4SaqLkmmasttUZud1Y4RNwQvZy6Yz+HP4esN0aM
92oU41LJCVyABYNZRgE1MXTJ+jiIJtIzalRLw8dwkAHFUghKi1M5CTkVkz5Onelyqh/TXRT88jJi
sh3UEFPlLN6oEs7Ofcca152oHQ10ZQQjdvKAiwoCbElP3zT/pRv98VvKg5lVbSpf1GJM1xRQ2Wtd
8tSzBARlojAVr5VXEhrlmtS23xtVzm55okfLho/eztDy7iApqTVH5tnPM7eUeSyGCfUN/b2ochNa
PW1apYj+shnvP7s++6tRuRetjwK5OKg+XuN/7RMvIn5C38bPiUZy2wxsY27JmvfQtEV1rBNUo1Lo
P4gu06i3VaQMJ6wW/AfbKZO5AehwJQZDw062egjxQDRRihb3mbnSLTmsZhUl3WgZjlo8Uv9VSzV4
DcwTQPs8U+EDOFMBAdLa/fDM/iQk3+VUpwJLgnu18X6Z1gwttXfOkxZZwzonII9rCtsVtbDZwxjD
j4NoJtHA34+N8XwwTe3sKhk4umArGy7aNNGFMveLJjv1jz58mpHzQSRCds0FrDLy3d8/T1T1912y
buuGTXCC0IPBl1MhHPX786Rg2z5mYQqIt/a1ghCoNuTbbrRXZmOol2Laro+gNx27/tGaxj5b05iY
WU+P9f63mX+9TswkO6vdfv6En9cFkVSuujId76Da5bC5Gpz7TGcvV61x6G1zwPiQHnEY4nxYSYTQ
7v4YqMyYXcBQBuOjbSfynBJpij0N94AcNrzyBQegVLpr0RIHvYLJwI2inCmGT8ivre0G1Yg9UJUM
Bdm0bIyNGudkDYG7DbTwEqShcxJd4kzC4HDeeCPwqZ8DikGlDbJIKjCdakENm4qfBQtW8mzYe0cS
RitWatz71CbtWD9EEBTV13Ls4odAsd9GRK63UoG/NaD/2ipuZByRz/tzNfaqTZ51DrBpb2NptXGF
5pLfR3m6ihIzezLTLtwbDVY4okm5sspdC95O2af50zCqwQwrVTPLm6MUpyQ7SNnNwSmYfM07IwMT
inlXpR/jSkJ9QOQK6ZjSZathHL8aKjr0IaKkyzMC+9bk6lV4rCatOZn2huU91uzmmqQYD9e/zoih
6AJ8VSif6XJlOeKAsyNGkBxCODELuI7JI8+y76KYQ1VfmrqpzhS+WvrataA7q3puICqJjXMXZ8o2
LAMLwEFlPMsIYP3eSL4pErU8Yga/vbxtBuqKLNOClZgjDfKTiCV4ng/PHfEXsgaWsVPzIHgetFkg
2d3OFcsU12+8PVaJ+172ClDM1LDXUjXxmCF4RkOnvnuKfuxkK3otga+B63fcJxuN7oxFafQwtIEy
d/nPnOPAqZepI7UHw0+GdV/L6nbAhnrn9ka2zmyqCSmEjZdh6QUX/mLNvNUGCoO9xKyWrMHHg1YM
4zxTM23jydLwDPR5ZuW9c2tctzz0ZPOgk9Ovu4B0Nb9n2nTj6gsEtz+nyVGB8G+6g5GA4NVqeHti
WhSBdY6cdx7t0ZPOW6hoY/nixV28iE2bUESIwXKsRO7Mixv1FY5X7Mnmt0CGLz9iMXIyPUfdVnUZ
8MuqxROejsfEjMxvSRy/pVJXPlhFkf+npa/xe5xpulU5iqarCvh3MC+K/setqu4jxQLuO9xkI3Go
N3q0tYYbb4oCzmgnw9E4Kl6SIMzvTKluTi00tUuvKk+iPxojNFfwE/MS1F7eRxuxERHNoDJ+bYpR
M6t3RZBfnNGO964SdEu/7JHsENOc9UQ7XrRkpEo1R+3l2JvcsIr3ysy/IlO0nyRbIdXfKckGVfp7
XVfyTpKrdJ43wLl8K71WuqPel1O/T0wX6b42fGkBhSIk62SSL2JHT7UBpqfAUmZivy+2/2Dm+0OA
+ndjYkNbUw8go8E0tHBlxS0rS4Na8gNGVuWqzREora0Oj+jabbG/SgnqYszZ7UXb9bJu7/VGs6xd
2Fl/DIgpZm5yiZhYo6hdJHZPIsY8wxWrLmWql5cGKANxK/MshW118dGt7jMQo/NcVuWDbdWIbOVp
MyTLkzVk0H+vsZwOKFp8t+ziGrq29JxQRTCLwlI5j9ZU/wZ4avt5OeWBPy7nnfu43DQ8/b1E0TJq
g3eCutStrQDzVrAV1FoABn8uywBVIhWLKwkH92ffMl8aF0utoMDO1MEJS3QPTmqv4whHUnFROrD7
09XS3YNvr5+CbK1rbvLsUEi9G0y/hG5Cs5eGe2nMTyKXmJbu0QqN4sGDrbPrFMTwot9LvZOrVMWD
Brw9dRDnonFc6nXNEpyV/L4aul8Pn32I4LuFnpXanZjyOSCajY2NS443xDztKlKHahJfHMRGC5Yb
Mg/KiR2OVSqmyOBnsGdNtglWKzuNL+haC5vm4JcoMGSvRREWAp4dkrC/wo1xZ7mdVjcoRe4d4cHm
WfahqSRwkb6qbnWt/TxDnFMtB0jl6PLIhRoeBFVtcIlgeRBtAXfvoEvV3xovuNfaMQ3fQTyyXJ2S
VX0VbVHKRBd5amV2AIDAjC5iLKElxrQp6fRzTJuS7n+9zolKjO+7VMXHlVpOmIPImDKipPpU6Tll
YLZZ7uOpKspAoUpTbhvntXvHJ7K5xyBqwzLee7c48d0seCEWgiYcD81j7MTaVtYoBEhC1bq3S/Kx
k4DrDVY2334SCApstFFNpautUKsDfyfY9p5rH72C9WahxsNLVni7wInrQyVH2soikndH4NN7p+Y+
mayRMfB4yaJaebKaKJ8XdjOeNCsf1qOm5hvNpcAxkmKwACEJ5NivlJ1WKsEBvVu8kPGXeMKTFFEN
v9M4NIhndP/rEFkKO8PBx7yg505TUIXrla12sfwIxizQ41er+8KSGZIJZlnYccJmgZrR593OwtSo
S/0ejQ0DhPp+nOnK0N/VBgXU8mCY57arX8rc6Z9b6tCXVqoTa/TK4blW9DkUG+dhiDuYPnYWzORa
D56bDBsFjY/HWjSdsaQ22+uuQHlr1CHRPfbsAd8pLV4nNVUdYhbBOyKfkv8tNbrmqJOjWkY5UKp8
WrGZYxxdR7BcVOQFKglh+sQBftwcVm13Ei1kH0jmwPnaGcKmOOqNbepZzkrPK+4MMvouyrmaB4qv
zDsUu92X2ssvIZ8OD9HyAtlQ5t8BT90NWuu91qOC76AX6Dd5PH4sDPDl4Eb96ML8fMprZVw3SQqJ
Ymo6DjguCW7g7mOU/1aXeubx79fp5l+efaamESDGsdlSHFm1/oijK6BKzMEspAdq3wC9uhiSDcXY
nuQuibZVV05OXH724OInx20ssb7nePN5NV/iz7mDQfZjQGxVGEyn3A2tuB/f5Zlmfk5PZCyJxUvH
EnSZj7nTSxuQGXFfrNUZlH8rRlUOUDWO411NxPeNzPW2b7LoS121+oya9vRMiYK6zth3rOHNUrpn
T2FQoI1fkiHceSzKxUWAfyOioKaMh5X/kWLOjSR4QF54J1LTPs6uDxGupyIZLcZ+tsBi/zk2XVc7
lfUfMhnaXzdKyEg0gyeXqfFPl//IchG+cXUz760HTZVgWjdDlD/FBtgef4xWXQGCm4qkMYfhymnZ
SNWung4fIymetTPR2cUViKBxsGdeYvR4nYwHlRTmLk9ScyfOyp9n/67ZdQZAwrHGZ6bm27TRm8km
J2vtezTXLDrtttkpUmHtoRIAczIV/RYk0FinXdBbkgNuzIzv4qJECrjIgkwMM+LHRbif87X0be1m
xTlL/fikwor53nTdwlYrviUF1rfUN6RvATBDCwXdMzxpiuU12bhSl2cssigwDzUi6/WYR/ImkiP/
YAxGttRH5DOOrz/6WKotYuhSe0J0GKVNQRgpGbuHNMF6QcbG+w30UVjrfEAyorpkZkCCQOpd4D70
4yIC4cHHRWxbi58XDUrmvlklUNuS0suPi8DplPtp2/Txk1xV6h5k1yRFYgfxqtUBpyFs94PHsfa+
Koat7DstCrdjHjosdokyVi5r2arvvbWIQRbUMNwZxeB8xCATPFOm/eYtx3+jkyMZ0okCSrx9r+J2
+EI5Tr8siaesbSO0pu5CC7Ozp0fPIOTcI8nhclNV6lNa9+5RdImDaDpJvCTwHu7/6NcrVZ01SVcu
0uEaNaiYREqUDEi5F2efB9EXeW2+jtI9dyi7Zd8m36dwujGAcI29MhWIW2aLt4udmphRUZogRodG
Nvalc++VfbVRk0h7ikZnSZLOvJcxKr6Ufncfqz1JMJS5a4XKVuqPVW0hNX2wzPIyXXfE3+fiW6vY
Q7p2BjxlRVOMJibCK2VYGXn9bkxbMzzPydBKoUkXTSlUDgWCzaubfdcGS9pXOBodxALXV5aBJReH
jzWvamNnQXRebecEp1nOQN9edMDLyZT4N7EkY5fpgSXz/X0e+sm9MYa/9sOR3vepkdxP8w2sw190
dR8Pmn1Iajm9RQ1WfeI3CpJ8w9LfnndaK6/N0eAPkPhI1OqagtDIz25SDWF8mjukTb5JiA/Pukht
7ofez1e5rYVLkSh0o0SjVFnHHYS37CkNz7msDFPy/uFj3T4WuTYfNXwuWBtb28RtJLzEaraXYV08
G3V09qZYZxvmWxO80EsXoTJFaBKcCuzuNoBNqlXgOfo1TmOwUrk0fq9xJIiq99SVjZc0uxIMBtH3
8wTB2h89vw5RZZIip/plTlrU1guw0UeRcqCaesoRUbMokgppRcpIDWAsi9G23NRFNrza0LMH9uou
f84ZdXH1MQbPum8oQl7EcMpfmqSkBhkacpKhtHAUyq1jFkkb/sKUCVLJckvq9kHMwEKIDWsQ3+oc
OBclCAEY8Ka4NlPwTcywAK3lRjsccu5pc+ykqlM5HTrZ7HB7S5S5rfiIOyMzpNMyNeiPVnhL+uCo
qXFxFg8fQP/s98kni8/tNPbZQr/0S+vndVB72//w8HFk66/Pf8s0NDI/Cok6xbHU38N0miFRiiv3
w8Po4KKpYKAcJL03cxy9nVMYb+6SoYJSNJ15jcsGSFfjYB5WrnTXURy/bFLX2GKiUswVYhO7AhIX
2XP5IbIiCJDcqlYIW8Kl6eLO/amXDUevOmHgAsozpzxFHqudyZ31kWKQx9SOIItMLdkD85iGDxGC
ybNipu6W+zbkw9QyXgYqia3ESC65U0nHaGz7SW8K+NqRQFNF/cWv2+o18ZvvBkSwl5LIGrYh7fAU
glbCgiI+R4PXHTOYruiK7OxYOpa7DpWu2pTsTqE7S1Q7FO19r8rjPg7w9BpxshiKVJ2F+H0sTYes
Qs6z7rsDxVLjvVtHSoi1i1u/DkD0romeoJ7VPWqBFKf8qvBtT9XcetIHHSazbqYrs8ibi2/mh5ha
rJc4AYsz5ZXkuvNnQ5f5ZyssLp3kh5u+D8ydmxrGx4HHp5d/BeHBOtPjEZplQfveqTxvydAEhfPs
U7G8qDW53KGArU+kxHiUNsGwQECJ72/k6qeSuxMlPIW9xImE5IPt+AAlmsi62i4oCqUZvyoewqNs
8h50LaDbLC6WmWw/AbZsX207yO6KrqwW4diEK/Rpyow7QPfkmMg9St1vv3nGsCq9ovPvGu2hTXXn
3WilCzvpdU12fj5YDjY0kTqrawUkS+LbKySHzi4DwrU2bQlf9wzjSQRUY4x/g4wkAq4M6Lk20Mxl
5jbswNP6pOY2cbR0CF6bqDvbJFvfSDkRs7GcGVg3DG4gkW2pQt86reEfmZDAo85aHzuEsaXaDdvl
yZpZHIoCAJQUadd26ookqQRCiPJMKNg6IXzr8ufezs/4y+YPbVY+KKUTnyhgkm+ZpDxmnmId1TCv
DoNRnrtQT/c5EEe2cG+h3KR7OfCu4HyHjWclGJaXQabvJWLPzmLEG+ylM4kaY4pWLkVTGsyTnbM9
NNW2OzYmftwepn0vuhRO7h2Nv1Od5qDUjb2hPETZu6kj732Hs8LXvke5760offzRLwYjgpiEa6Yp
ou341RfJgtPYusONzEh6KuLwxuqkOg4ILmcsn5Qt6Nf2Uba5U5tynKwIknznudtdErvVDn1vrY1Y
92EJmCUBPd2/iEE8X7pL21vWNh+jV3KMzOgUY9g4QQTKUrQDFa82FIwx5DdwpTmR5UeWMc1Csxwe
a1PT1EyQHo7SbFJvzJeBkw+zrq6kjFSclu4+TqkdZ5vEigvfwqkXx9trbKvSzEd93/nONq2GczGE
xslO6hW7T1y/tO/YvLHCC+vXTjfa81hj6IlEpVyWwctY8j0M2ekMTVi9d/o9cvLuVkW+sy/cEfQm
vMl5H+FK04Tc0gOpcddyFyR3OV/nM1ZB+TmdzixdOSfc9HeiSwy2cCJXHfrumWhS3JQcJaV8pWxv
l0061zKS202HXBSiJE0r8EYib9HXUErNh6AZumsC7C6eWnmGrWLgtZAN5F4Cm80hs9IfZ3Gk4Ujo
m18/uz6nfc51tLwgtcFP/3mlhQ3BEMTvQE3sbV9U4cZuXGdH/DJZB7riHbogqFZ+qUVHUolQcXOt
OI12aaGUl9Etdd7Z4cm8zpIs2aX2WG99vv7rJsjsvZYNuHoMGH70RQ2ri7qPK1hBcDx6Jz/k8QV8
G1UH9piAOgnDdauX5Sb0nPpEuTmUOicuX1Q3Pch4ZL8BxN40Slp9CUsMWkxLS4DCsTGkkEpet3kT
zfALjxcKUdSNgs39ujOk6ZGBnMOG7viVYtiFKpfmm50n9wpriFlFUPHc4dPcAcd/17Xy6HMvfPFa
fsPOj7IzVgbNuhzqo81XaRWpdrfCJ3E4y5ZNbMH01SfZqF5VMwnfU/MgQy6BdeKbZ5Pc84vlQ2Ir
WqW6jpA3lgWIsL0NrBwfDxQUnlSd4Sw1uJeSCShAf8NKjN9kqBeA0FiTmACVli2MwN04asYBOaMy
951OedaBmRADsUlUOgq37GUlI3gJfGMEhCAXW8KU1jWtujeFGpxX4A8JO+LKvCRVE+60AMSUnbTD
MXGm7YthvIZK7j04SFbXeO42K9NjiaQEw6UZUu+bQ5kcANNkuA4JUpQ4BkJSpm3zRHiCBAkzgmnh
bBdZcoF6gQatr9ay5cUbawRUoYxoj/lbRqtBrs2ToyNNCbrCQ8RKgeqgBrDM8g6RaeC4D4auV2cL
/WeUh0hWoHoVE5ejr+NDMBbqigxyvRDFXVBEs7nZBcVGlH414VScQSXmUYxWDdosy9AfZLlNKXjE
aDkHYW2UbTzT9LbbNA0Oo6OtpC9ObL2RdenPhRPq50zzvwfTPdfAGSZvJUx/VeKwqCjNTRu0w6pv
o/TqqZ1DvLKpvpkOlFsgE2/4FL0VcmDdClkfYd5EL/aAQ0g2udAn02FQUGeqIR9UgI+qBMcEhMtY
WvnCn7zpxUTHMUFQhLpz99mXS2AjS4Mby/QqYlps9ObZ/njtjxeLTWXlUdXQduMTtA68eLM8pdiY
ACChL9bPrRbvndD5YkWacwg09td+dT9qOHqqo7ofK2enJ6W7tRwbZXceabMRWz5KT+p+7cSVCjQ/
Hk75dAjW6ZCkSzbHwTpnpzCn9lt9MiERamXfv5OfGxFjs1Bht11KMW5JtZMtOmLf3C5jb8R7gRu1
LhmXnvvIWh6kcB4XpnIzQ89auxEOGnzk+b4q8TM1M/F8tCsWXDK+PqNL9UiiGdYyxM1t3mGgjZ57
wMu3aJr2jpTcvYFefi36Pg9KZf9rSmWrxNUA0kB9rYBhV9WTXWENnFp68NiWWDe3iaGdI8dni0ot
BOX8q1Abx32vtSn1PbG37tSiw8YHRlypsQUkQnWfkGe6K0AnbEQfhg/mXTsCwqH47wwH2HojFzUH
Z1+7nn31NFbJgSp/lSVpoEg5G7e6xEIQABh392EKTRRSx0Iwekb2GL90sq9SQECRIHwOmwC4v5Ut
td01o2bOot4uFyZmAoYfkJD0EowY8h5fczxq2a/JEiDeETyi77jXwequnukdHMP04EyFEgGWqFnB
HcsuxNOyC2tpiIFKLc1Hk1WTV3vlDXRteMBuj0VeXJe3KM/soxPpD3x+ACsMMxjS6dluvOhkNQR7
hvTchnbycSjYxc2LlgTwMM0SAyFV8Mc6/yYapu/Li8zq/j9t57UcubF06ydCBLy5bUs2vZnhaG4Q
o5EE7z2e/nzIpgiqt7R//XHOualAZWYVwGY3gMpauVaykBjMj0ngoxOgteOxC4358WxTLfuopy7Y
iyVEHKwWzAdLuRVLOUDIpFrowLRKB0zCc6rbrkvfj1KjTPZFz74rFQzNQn1GzPmQOxHfq1TtDylP
wrvaQnQCLle4ojTPv5OGr4F33bXOA+SC851V2zwAsvgJclOUDQpui0Kaoc0j3NF8MtfWwpohttYt
TnpCwV8RuzrSjw0aNqnNLvyIYqMKr3NRUfpm+sajOk3W1oAs8Cnkqo+TM6VXCkvLSg/mRxeqUFII
DyBYd72lmjymQW56pQ4na2yiutcnd2H/22QUbLR2FLR4LonbMkqcU+M3vIstR9QONkgzLodr0zr3
7PJOh76L2j1pU7YoSsfdDEr6i5+EyXdLIckPqV/7lfu9tm1jP3gBixLtYaj0H2yVL0WU/GBxxQZ8
B+eo3lk8WpauNBDdgaq1PLIDG3Hpo2Of0J1ThlR/NJrnyGyCeKvaqUo6yXmIvRiKchWFP5QakavJ
Zw1OsnImH2AmVgrVpWI8SVOFGq8Fod0d4OV/t9VtR6XJqFfXY1qb57hBg1l6JBUFe413KGFng8FD
M08Qcc4bz5+KVy20m+ehQfxjzIpXE5lrL1GVp+VF3e8a7c0AsXpLgsA/d60yg1R7GuJDppcxFA39
qOzLIoSIXk1T9mKLn3CtFzdxToE/v7WIFbM5PlnUkiGOls5Hy/Pdm6RWvoYxBWADshRmVzevMJrW
rwVopBIqwfsyUOpXz0DRtUeKjjssXZd94KPWk5rxW/8ent3hri+Bn+ax/Zs2z/FbkMX1daRCt1t5
QYI+Eds95tBEV+JNzBHu49AsQa/g9RVrR8ZFgfTJVJ95fgBjwTw6fX6bhlQK2Cw0bxxlBjDYW8aV
ZTTU0fqq/cVin/MqA8CE9nhhf8lIJVyBxFd35PXxwrx7LAse70riWKRYwhodCy3dy1jd64NjqZXd
/jy2A3TG05483xLMG16DHAHIePGiex8dTKpYz11gWjywIAY4SHA+pOxvjgjlSLAaII9RwzV8PI8d
RzR52NA+SrDRtzokp65/9qZ2g7YCurJo6XHNaoQcbNWzJSR/QjJD5M0Oa3KEFPzKcrz+oQ8m5wB1
YnnrJjegT6JXlKt7TR1eFc3pX7N6/BpSo3xXmPl4VfUmyH1jHB7Q57mGiMO7cQwlss+2VvsBl2B5
fzb1FA7dm2w2+xDaoA3GihmgeXiCnGF4kDnymlJf1s/R0c3HbYaAJK94kQNfS5zeBMGoPWfa+DMn
OfWjLEN9A8rDesh8K76KRvfUtnP22FnJl05Ngjfbyyn1MtEkjKm1e6sTGHfJtU8H8QIegDmySr2T
eAuzfsmaon8MItf42v1oqiy40kMKDcsBEnMYHtBLVSp4vWM2OSFDmqeTV8Kqg2SO8+ch3I/TyYTo
Qt9+Cvh0aGYaDOoT6YPAevanIfhq8+exIQuMd/SCrwbftic/LU7SU6zBfIgh2ZNePOfFPZpdP6VX
80ffGk6E1tAIaddcV92NO7JHJ7PG7UyhJsiUXYyK5cPkq++NqVw7yhA8rGZe+MtT6gdfJGi1w86g
7cOJneILRxHEKhThVAuswRJCPoK1ju0iovfn6fyeBaNVa9qXJHEO0dBOv7iz7e/mFlDzpOXqnaqT
7gI7vXNj1sjhVIfQWYfFvTRVimqfHEGL5fLzznmGO/W7DZnEP71FBnVRT0GJBK8OCU4X79ApwSdv
SrEUW9hDQ1aC3Ot51qaBkbqBKCvuoM8nwTLNOWS30XtDRX5+SpdGjlbHGrc6LuL+Rcg6/QwgPoGi
lhOv46S7xqxn+hchF1OtY//xKv/xbOsVrCEX0zcQpL5f/j+eaZ1mDbmYZg35330e/zjNfz+TDJPP
Q+un6tCF0bOY1stYu/94in8MWR0XH/n/fqr1z7iY6u+u9CLk7852Yft/eKX/ONV/v1I3ADNk+Eax
LadF/yVafobS/Jf+JxdbUYxCl+t91LmPnGBxnuXcPw/4NOxvzyBGmerzqH++ovWsa4zKvvOMgOxf
r+f/zflZzLD0HsyYt/P1jOe5Lz+Hz9b/27/7fMb/+ExaaiCsakBx6+OvXa/qwrZ2Ly/0H4eI49Ol
r1OIJ11OemETx7+w/YuQ//1UYOo72FwgzTPjqbnvxtDZ1yDikfCgi4ZVcz+aeQNyhy4YLbgxK9ff
KW5ToL0MlyMlUx5vlItbAscpABMHeAUakrY+6UU7mjtxB2iOIaJ7B+aXCjox9bOX3lQeb4GlXuoI
tsIPZbKphFJTtWWbAeglyekbi4TrzTDCeraBoZ79cGRu3g+tcU5QmVus0ujO+8DVdB69RPjoJCjb
ukl/oMKmXMMhbm3zLEuO7EmRj1Kz4hlU5pVZ5e294dr5s0L25dby2kfxSVTFLxd65HrcaUuEhOlw
h2xCki0nCYHqkVeknFdTZpWAtCzAcJkxYMHlJOL4l2eH4fTRsXSfJOrfnNmbgtte938NcoMM3FKy
P4PEAge2lOtLHxG7kDJm7929OsyPENtUCClGQmAYPw+TsdJInPcxi4Uw46EwKd5FshkAYh2zCyCH
0pAldGJKZ3CtzTkocV202tvp+GkMyNM/wz9ZqdZHKG40VBT+mjBnrWna94iTw5G4HKVNuul7uEwv
7LwQRTveT/kOXQwY2/C2T4LDOodESFOyvN10yCodV5schanTX1EG+fuFXSYpG/emLmf7JE4xOelw
yNRpoQUaLDCT7BNaS2PU8KfZtXe2i1PscrQ2wOvsG+nOfZRTS7TM4rKZ4tfx+1gZ1iCsuouMGqWi
LBsPQAAgt4xn3dvYSKw/Mo4kCcSICt9aINSk7ezxEHtF+zgEavtYa6Vzcnr3VUyrvZ3nV0iFXNYa
hEqTAUc+2GaAeOkyUmznc8hMq1HO4zrBdD6PONRy/gYnUAM3J2W6chRO4dN7ve5F6a4N1r7cnH3n
Y6nZlerdsJ1AO7Q7r0LVmj3ck9oaRgoXXJU1J6VCRb7a+Ipa/+W4ReRK3Uq439b9eNNqUAlAkAA/
amy8104nSoearLqUUa+NUTbjwSKbL6ZPIZeV1+IPYpdy7E+hhuIPMlwKsSsP6mi/i76TvSsBGVMo
3aSufRMuoAjI8dXvWaGgPVJR4vAREdqahhbPgFLc9QXoJ8kAnx/E6MxhcUv9q0UCZIeS5zs2qLGg
C7QDdo6W3B6/lOeIXdSbNfvnaEV2ZadtvxFbOcP4ypIifW7ZDTvHAbUYkIZtm53VlM0TEuTZIWrr
eBdaMUQYIAVz4CCo9gy+Vz+Vw1TDIY9NW2wdRd3htiFHe+6L+2KeUY0f4CgNrnu7GW57ap9vvWEh
4pF+7IfGjasj+4Ii4u7sIPkEHmB0ul9Do43YuNf7raoE5W6docvj97kubAhyGTe+fn9httVIOSo6
2jQfD49Pz5Xz04ZqonlLDkH79ISRB8t/eSKdHzKDH6nbANATet6ts/UVdkwzKKqh6yjQM6oTtldo
0o+jCbh9s1n74u6H5Dziwi5dVtD9EeT/t2boXEiRTda7KOchuW5Gyt3a5H7z3jWDdtMBE7kVp9jP
Y3uqcbbBXM/7dRhZdX/Xl5W2NYXaA+0fSGlBp+9004giQMAa1ONO84sxwVNxanMHqfQ4Z2EaNdV1
PKfVdWKkrvo8WOQOVEg9txJTL4GJlCpMC/Vrx67bjT7ei8kNkSHgZXRQ/G2jqdnWgypnM4/OfMVj
TnugmFV/kCOk8nb6jBTMatctfgWZbh3F5KmAajfaWFpHlNwHSvwYvzak9fhLQH3vIsVbdgYWd2Si
CaR9nE1szXLKsUDyfTnbegFhDe8Uesvns32y5ylyjejWUMGqX89pVB3JU8Pj3mWIRStIE+iwGYVd
Nvzqwqq3rSnqf0R07j02Mpz5InZwvtWcJq3CezvQ2ALoGjUE196QTsqDKwMS++HsruyIjCRIh3db
QWFVMVbpQUacB8s80P2T1KtCuCCXueoCHOVOZrTH8EpCLocsc1NaG93ICPFCQL5LdccZbXiqF/75
BvUP/nX2bzYqjaWWVD9CO4bXw2rSh6pOmtOoh0g2UefyKrHx2F/Gqv1ssU0D9EHRIfZ0NB5JUjPQ
6L1CMUxCdykoUFErO3ul2kC8jgvQQbwytujYh3wncvGZZ2uyT44Sm6tTPGySga/AT61d8VZQkJy9
WVHeRLUJoKnRjjEQD+h+4PqHqIQKnuVoday2cPGC4NCOyPwhPLrESTO0zruD2o3fZnb45mFgE3Ud
IKe4mElOMS1iweKQ4PXc6XJRoK+auwpYk+GYiJ9MwPEie4x/oQ7Kayf1l4APgM3CyNwDwNd+qSwN
kFU5vUzFQH2ekqTshAeQzuSqw+an6t8F6aw+axFf2GW4zJq3eX09ku/9d7P66Dppo6I4DtKw2bU1
uAhj+z2V2eCzkMlS+ttIj4I32Ouug4psf+vG82tRFdux1ZSv1M8V9zr0nqizEkXRIu/ONuos4vWg
ZeRPYUrxypRU5Q234o1M9dOUOVKpcia3LX5jSwFhch85ZVN3umdVSdrrzg3tQ0bC/qsyR/fyHF4j
UoCf12XkWIewseBcNHsFBjOYs6qjvCfPCAjdmOjUX7wrU1TJG/isqsaNFb97323iiZr6k2caefxs
zq/qbPhcoUOCmhFcCyi1waJjNifUzZTh/qPLpmhwJ82cO9cUR5d3tuKBVRvd4qrR3OhZGg+AR5mA
xZMe3BY6cgDtjdGbDYrXUzYes27ouckyYOb3/+zA071to0g7FjE1QtupVU9l2zl3EjLp/nBvu/Nx
HaDDK3zFHZSqehlAKTNqlVYVnWPO552Th7IowvMkhlY3D+HExqdchQMM/8qrfGsjsdKAmk53YJuG
g7lMPysu/E1mErwo6U6N1f6l6JrhBR14fRsNVnglthHE7S2oqN+gGB9exFQVJlRBmXrnLKYBdDrC
TDZvkUu3ZNGHGNs38Um4CeH41sso2WlV3zxNmf8L3CHDjYckzs3kj6DQ5VAabu+K0t6sAZdRKEG8
D5UY6fpFG1Qb6at8c/e6hQC9DFxjsiKeUCH/GC1uq57eJztPIf0yc17VoQ6OFyF2o/JEDbwvoVWb
J6/zzJPbKxHYwVnlUJq1L36JFLeTQiZ6jpS+vUaeXRLKhsSE+DY8IxIkc8jRekp7DhRj+7dnk0jW
qOEmhMLtiKbd+ODYSrJDlCHZS7f3Qmy9MT5A1IXqHBwUhwuHP6Qw2Mbp9aW9GE9hmWlIbNeoSMsk
o/uiT+VwH+hBCzgpcw4eK8snW83qjV/Pw7V0pUk6FwbIPr6VXoV+ylNnjbs8CcOHYul5ZhA8UZi5
Dqlg4bjroCb3J1hit17XwjLgZT80yr+jLRwvMz8RHfpVGb6ceDTD4dBEGTilqoZcrB2eakcNXygE
AFfpv0hjxHYLgsjyT+licxuAqvMMa5x42a3vHvJAP1Wm9z5A74EwIAnDjxwTpWjZ3pn78iDxYG/z
275w/ljjKQ0E3mU3TxJQ9dW0DfpwupLu3JYdYDQ72kpXcVPjOS+/Zkn6fjZ4wCvSl7ZzbaCPCeqm
MEjauAvfoh6BHCnhhd0pTVrciS1ChWdkKf9n37w2KJS7E4O/DJIo6UpjRHYMjqYIdheOtQsLs3kI
LaSH6q+G5pZ3IyqZT1QVs9kEr9vWAvi4a4dmPrALH774aLA+qZG7gcM8+w+vjDU7byOxqeEGLzKe
4v7L8RIRmvy/Ls7wcX5xrnMACj6wL988eFZEfUAIh1cC+bC/sSneuXOVdk9lRgCRgDX8rNs4OMUL
xnoj0Z0doS4aGuOjNK1Rm3el3+z1up0ec5sijyz2IX9d/sJk6n/xG6u+PfdcttEaBaGWRD6OD69c
XfY33pSU2Kex3TIWVZrwJYfu/oq9aiRdO+RC66SsT8AF4ZYCAPs8hts0Wjb8F0uhxt7JHvM/xHUO
WhSf0sqN9uuYAFH0zdQH7/OIQ03/f86znnv8n6+n62d1i6pYta9SCy2HRj/2sHtet77B+1ba98bt
VDENr16pcZvaRnwaKQHOF4eYBvGeYyS8oihnr7UetSTLEImUuaWrjLMKRCCA8KlNqmkvRnGfzyjh
I0VIe4qvkPFyI5R55T5aTuB8NqVpTFfd3O5VE43ELUkN8xQhEAd0m3t+G/DIu5W+J/d38ZPLmdx9
WbXt1ft7jT9G12T5lHt+IMGD26UuugItJK0fNnVx2FFNZU6tn+05zDvm+TAr5m+9bpXXMl5GyQCN
r8+Obwq0KMt4cQx95t7a+qQgSzBSzwHVNViJ6nb+YL6+6IpDbNNsIYA8U1r7P8fKxGkU/HBsGNFq
+6WExHsrRyaglfNRvtjKVLFe5OhfxLmOi644pKOhm+4vuLGkqwPjVfIIwOwHZ5bY67APPvFopUAL
UlQTEijO7zQnKN+oNd6YZgbGeTQNAMzxi7GYEQZJkHkhJSpdq6L0Ho4kBQDzXLzpGkl4skDOnXh5
oz/PgSSj+Rg74UtAsdIbTcLPFtlYzyOph1SVeixK57nx7fr6UxdtteseVUdwGo139gaQlT3Ftmnd
CuMlWh5P1mR0N0KC6S80l02kRHu1ivTdmQVzjO3kFq2Y8wAZJY1rpOeh0pPxo5XEewcoza50K9RZ
6246FlpkPJUUWu27kjyZaVlI4iw2X4H7vCzs5hwijokJUBHy8lOpT793AYLjpIaNJ7XOT2ocqnda
17poTb1N1Io9tYtr6lrlTrPHq9ZwvGjLLXQ6JYr+xznSpFgLdLpZbOWc68WkQQcgBFhMCYb9Ruxp
6y3KrHNzPE+1Xoy45QJjJz1fyDpd8aZ5iXOdx8gMR8uKUVTk3Ejpr4D6U7e16tKJUZtmcLeyXpRw
MN9ETjpKR8sCc51iday2de55mWbmd4rgzfiVFNobBZXKa1tMKMt2ZnnVZnWK4gicZQAff/41YIzc
R78OSMsIFdCkUidjQOQlZIBqaBs7u8o+d82lK8HileC1K96LsYUNPL0FY70VYu8sAQ80+u438K2a
fwq0tqR2gYLOtC5hABe6b3K7xp1ENyNiVrUx3BTtH2lhmacQiqcbKkn5V1VKCcGOMhTwKC9W12BT
iZSQeKclRI6kqRuKpM6ey74dtcbJ7n+WyG5TF73EyXTSJ4nUUQoN3/IU2MUmSPqMMmgaY9ZC5Wqs
SNjPPEe2vQWh8h9pambo+OUlqc8oy24aEFFblGSQdVgGNW7q7aOui3i3yh3FvKtKlar1YaICcCEj
XrqwRk0PXuh34dZBTka8ltrXT3OrpncU4L2x6iy+ddki1F1E/lvXAUfS+mJ686vI2kDJnr/5Tupu
iiLwvnZhg46KRc1uZ1DRxLaBd9KcReB6YWww49g/dzWheijhnROvdFevBP/bsWkaRFtnYEneLtWf
Rgc8xqgRk4oiz7mzF7YTts9AsU/sGd4MQbUX2wjkcka9ZXEvQ7K+QI5gmcGkoGvvaXq9d2ulvII+
xd0nlO3+oifx14YSgye1r/QHFBfSjdiRmTd3GXJ/194C6qX8mVcz7Zs/V+2JD6DZAddKfqG6rdk0
geffgwWcn0ulfRJ7oGcVMsqmRWKMk0RNe+hM4EQtPJtv0XcjjMffhjnwNwW3tae+bOerCMLfK9XM
gmeWg2Do7RzF9O96C/+JREJvNj3ZMbQw72/W8E1S+ZRP4Q4Ki5QaqJSsUb1IYIqRUoN0P01Oegca
z3nIKzQSlMDiafZxFOSkSsUWfRyt3vNRPBZ3XQ45VhTYTyFvr9d8F417aShiN++t2FePdmoUi9zR
Z4d00Tx9KsvMvZbYNSI0yJ3ZFphT9PWeIffLX7Q6jfe+Cuy/aCgci5Wy3Fq9k/5sx3g7m9P4PUA0
cD/XiIOsEc2yRfJfI4QnKkVMNYvC6bsZKBR85FBtHmG3yfgVKWr44C8rkCb0nJ0FmzJKvm1IJlYW
J86yDBG/j+A96EDrxoMztEPYCId4vdTlR4NE2aSUNUUhy5rm07BlbvaAx5umvmujJPup9yR8jcor
nyeAiSggKvphnEvlKxmsc4RB0c8mmyAesmNKonL2hzVDaZ4hMP/B1rN2A7Nu+wyP4nQfOOOVkXPZ
W7WYigPs58NOYqUx1PQHFHbICyzDqy6aqamEo59F6SOLy20/I84GIM7ctZMzfmsb8nCFQXZkbtrp
Cwp6OymBhh6V5XAXmjupcnZ1R9u4tg3BO5TzyGz3ykvkT9M+cJXCplIGWlxpQltVT4q1NGDNM+4i
HIKtNXVKCrpfM+6N7BQsHglfatr/6TAPJkheKIel7rWaxqdouV9D9mWxh4NuMrfcps1/n/02R5sx
mCBwpZnB3d7MCFak7uRcickwAj7bi5A8NsabdArNzQwLx24du8bJUZA0x/hjqouwxH1QPC1DnwvK
FT3etZm1Q2w4f7TKlIWmmSDpqKNx0+gRK001pXC+U+dry6x/HcrMO+i9Om+FYT4Zs+ZJbK3Xz9uV
ev4fbeoylgo/SlPXGJkrrZth28EAvpONx5Ug+rxt+WkfM+xy++APwxfZtTy7z9zR/3l83t40DYMi
YZmyKzr70BfdFzfaQX65sfQxvRumvg/3iUKpJ9T1l91kqTJGbyO7hd39KL2P0Ha5j8nN7MMuM0pP
7BLxES92dFWbh494OaWEet/tCgKmcmGtlqYofXvf9PWMMNyfNjla+DPv9MKDxlZiLBdeQur138e1
7kBRkEQOSRXcjUPi7FHc+xyzzthCvHZkN+o3u6/sU1VZ9+fPQ7qwXlEWzQew/kXssp3DxOSKxPHH
0HNXPBc2Mr4//AANNA2hpX3TcmcTdoGyMX4DUN8/BECLwbBCyb+QlTdBlaHfA0+oRMkgJ+hhX1i8
/zmobZK7960SLdJQnzdzyt3KZLqrzaCYNklpj2hp0A9m9vn7ia1EsSmL7XMgVdd77laL/AYecZMT
1thZJP8G9tqAeCj+3WTn7VrJJ+NRmrntnZ0zIEa22mrK69hCVINNliNFmKFXvhtgzn+Qhmw1GIma
nHc++jA4aoX3ENqJcV+P3yXgk7nrtQN0ttlWbOsc5OTAPTWOc55DHHaueXd6wKvmcqru43yggNLD
PJsoLvzVwTvHT7Zee/SUuQ5xVh4/g9Ls+PJ5+hUMSlDCLLRqkBrWT4ZeUGftmA9NDslatTRLgJgk
QJrY+WyS0GUgYGXrPPCvc63T/3WuqWi/eVGsnVw93Di21TxLE2uFeQw0v0N8jZfFbVtAiqTPnnnd
qWn73PeZ99hn4ZKjmtPtEAzm0VeJPvdJXLEXn2vv0Q7lOI8FS5nL6PV8MkJd5hfbZI7e48j80utK
7S3KwjfRtR0HXveqxAivpSulO97soJoK26PU8GSxh5iSdiMdCQphpqeW0XyNEPQ7F/oQ7R+THtRU
bVEMtu1cwNJawy9HRshYKpDfT7VOtZzKIYl7J2Eo8YVPfk2d3zKHSuXV7cBpMm/Z2ULGGUWpEJAF
OP3HMOvRXUmnGzFJU8LqdHTmRIfMkbCzemJMnGp1002iONWpGs3YqQ5a0dtXspRI5BEnh9LA4ejv
WgS2NrJMEZssS+Rota0jLmwygcmu30Z1i24fUgAKZAhasE+kYRSLOte1mqLEsNCJUe76ThhWTPXe
snQoMvtQzw4K9ZOHetkgnZMyO1BmkByqZTd19U6B/nPUQNCwpRdtqVNy9hcweemKt2TL8exd0fAC
p2eXNjyPvXCcp1q8ycw32fN42HlUEZWF9RUJ9m7razD6u71mffU7/bsP69KDOLtW30CSp79WGdoe
kx4exRxmrn5nDNThjnpkfx0LtbnO0SHfidcKGmUfeDH7aMsJfKd6P8F5ytG5OAGbiZ9OELmNe4DK
FNQrZS7trRUmW7qkXaSbWQD6Jk3fpkl/Uqbcve38Kdo1VoQsMYUcsw7/aWcp5mHQCxtSiyL5Mir1
kwQAoHQguwiMh3XkTKHRr5XGItjzzW/pnFmH1gr4Wlmw1qN6Cj9MxNeuX8AuayO2fCTLG3v5cbV7
UT0cKoCS5Lkiim/+OlS6ioApl7HU6Rafxk7PccSXyeqCutx0iz6FNHbRkaiSwzoGgtUuzeoW2zQH
yEkPJILEcTnFeR5EKbcjWeidodc2imp/NkPXN6e+BLr0YQpAI90aI0R7uz8PKTns5+ZTTNFG4zFp
vV9FuwauZP2uVs46N2fpGnvRExJ7lR0lSCxyJJpCSA3pd7zbrOZAM1I47dhk/cukn+Zb7X+ZNEDk
rc+byHW2OpVTy5pCFiCW79rHcUy+n5coi12OLtYfFAp/6+0ZPO0SAb5MP0TxSLZ46a6xzjJbFUbf
zysg8Z7XM3017AA4uTexkVWkdPL6pUkp4FOVmWKUrHLgEa6c18mmMh3Cmj+StnS/aNw/yeFp/u0c
1/WNbgCETHrHeOEzHzah0qq/Ke0Dauz+78sYq9Lfx/ia4t8iJVrfzEmBaNcwbaesYFVMRvt7y/15
00Pi8lA3PXQeasDqK8zm740D9wN8kdM2beBydIap2LGjEj8APR6vbXdSjjpyd0+u5lWsfKjDMjzo
lpfTT9HwOPaN/u1ikNbWCmyrZvHU1vAeuJPuXJuDN2WoTvACSX1Q7RwSKze+JvV4n05u+jMxEiop
eXt7hl+zpsaUiFBRja/10N9L/uzvIj7m+McIitiQ96IKeOd2yRd4KRAuXmAQ3V5ld+urNTU1BWDh
qwAqilC1TyMcW2eYQ1YaQD1RwzgYI+xVHXy7x9LIe9QMTf0kSIg4j86Tyvh2J5NOoCVlUsFQUNjp
nCftNGTBYkRLgBbzmqI6AxK9VX6LtgErEBSrzl1q6Jsn4Y3VMJE7gWFlMYl9MdWxmt/KFB/ziCm2
4D2OFY2PGfp+G9AjhVeQfAS3s60nD43lNtsuDPOf3bJObz3v+4T69S5loXWOsFq134SAdDyQdge7
iSmg+sinQgfQPBRlquFwlM0k+dPVaMGDvek1haWLjGbTptrocD4sD+TA3hXjTHptyrIHtJE16qzh
e+uqeARQ9Z+O2lZYSyyOgIzaeUTSe3yLF0cQl+atbsBDfDeSqsqKRm1e3vM7g+Fkh5EN6tux1GAA
6yf1R5u8xUEMB1EfqtvIm5DYBN90SwH7GpD30b5OFfB8Suwep7Y7WGrr3NiTbzk70iXJIYdIEZSR
Fp3dkaI7NxF/D/RDSXJIKb27TnWK2OUvA2a9N0D/v3UjTB+rHW6cvZkm4dvfxNuLXY+8AmRjAxdZ
Ab1HmtT8SpecpPRVN6g3bBtbV8szYeuV2rgx7axF7LIy3hp2XuqWJCTJgfuw7sqNsGxObgKllQLf
oXRN2/zvgyrNBJyXT3ckqQrob5dGgacSeCH6Ge38p21xxKFpowgzAHtSUdKC3bjU3Oo2RpbyKVya
fLT2TVnA7r70pAHwb0YNL52LxUMm/qFjr1h6cDjCxwGy7071g5vVFI91djP06i9iksbuvOLaVfX2
PLKJ6vA6r63fkejpbuD+RMaoG5P+xgqKbgsRusUe01CSb1+M4pFIOTqHS98Mst/zVFXByyTjLUsm
bV/N/bARrKU2UH3Dezke6UuMHEkDSxq8Bcntaoa+FwBn2XXvA+qmpH52Vh8S3UHKSGk9h3uyovPJ
dbW/n6rA3cWJMb02fUge1fKedBUsVziWsIfamnIjznlQVQoqi+ooXte1qqvMD/2teF0eNXf25Pyg
snh6teCCfkEOoKjrutsWtfJQDXCLSWRhUZ1dTSgKyjx6zU+nsYZpL1696ZBlp94VNkyuCBxH/Bjr
5UmmlQiQkBD2KdWz9KIcIkqWnNWtzEbOqoPEvpqg0bKL28hESNrSepZhc6h/8SlmZcMjgiYqGtSr
gS/ytQGN7h1V2dya66B8rSDH2KhDFf1a8KH5JHwC5IKanRrE41UX5AAultQpy2nUUaOwghWPbqYX
obEBzZDc8VCCr6U0KbZRTGcXt7G2Tf3sL4GhgwiAX2UHNa+iTbjo0CnLFpy/iNSl5IC8fmzvxSRO
u4HARvXMAVFUIsRhdxA5yXixrZNoVgdGN+vuxa42yoAkDZpZ1Otrt3VX5Vdl6D/5s2JC/SWUVkGm
Q2SlwZE6+/HPjGc55CqLJ2w8DtGCSQ52nQN8WoxwNxMuh+dQqCuRuuvYlvJqf+d5b2HRTg9rCmBS
TMoC/Ei5ksSBOKLGHPeQKNc7brDGozhSvWHPu9DeIMhIT05R5Nz4PP1oZp13X7boGmRWhKCCP89b
tXbit3Zwi40zZ/6Pyq3uh4GE/Gacv5cs+PhUi5YKkr76PTGzr9aQ5N87hX8t9cvTF9YDGaKXafPU
9QUJAdNCmD0c56spcLpTpXrDTcQG2eWZi9H8fGZrObMSlvflVJBnKdLvbNp/PnPfJV/jMlO3cW72
D3OUHyAxg417NpWjWUzKD2Pge+51if4CHYi7h+Lfu6Xmvz+xj64djSFWHxMIzbZOU5XfrKZ7W0Db
jP8DaiN2Oufkh6Ip6lvQO8lO50f/GKS+cqR+Oz5FSdzcjS3q6ZY3F69O6EMYHZrarwhpvF+GxmUo
fhD82hkkAS8uY5q9/7iMyHSLv1xGzYvNncF78rYb+T1XA/IVbEJkr1DBFk9Gy21l6ZmeSgOWL0ei
/l5MvG01O68xuqN0ZXg4g1WSbmuM5+HUdTvNdhlKYQA15pAiO7MZ7XojtF78QsueWGoBTGitF/QE
rJc+WJIwiCDdiK0OggX1u3BdQXL8AsIoe7L99+FIgrGfGFlkE8xOve1a871plqME+Lut9KBLl54d
9TO5ldQgcbp4IOdBtQfFYBWWyp0INpga2QW2QOZb2GDR1FN/irlBevAkUaJTI1H5PE23ZaU+8d7i
b6OyhA9zGsz6tl8YVKTR2x7pTJSkriPoH69XB9IIRKsf0dNY74vWv2oLVs4G+bNr2bxLE7ivYJhw
IUMFZy1eOK+9a9npy/S52yJBsKFG3t+fgQPzEIYbZITdYxFptbGjzqe41xYjmgruUXUogp+WRo7E
q8PitmkXb9WCnemGtrjOIQl7mEPjVReW2qU32eqrUNiKb+mtviVS/Yj867jxz1lKozYoJAMW5g/W
tE9aOJTkFfD8NijGMSrRCVleFmWrXJpztNkaVPmyw7423oS68FTy9juE9lVsKgYghWj6DrBrV6Ze
8jZFdUmpH3bhpk0iDyaLKj3b3WlhGHP96ftiX+M13fyd17eBexi5l3FhbJemTXSqRYYuIt2GbfUG
S1zmtDNgB1kt5mkW3gcaD662Hai0WLZ5PO//sHZlS3LqyvaLiADE+Fpj19xzt/uFsL1txDwIkODr
71LS7mp7+9wTN+K+ECiVEj1UISlz5VpRvFKssPeU3fGr22kaxcsfXtJPdW5xn+P0f2fgn9YzD4mL
IPGdVVByJDgbfcZnQt01I/6llNYYbJzZKL0GLVv/LndM9gCWnbWB9QaaKW5/NHKc10ipxs4tbOds
jiIirWMD2ZcS0HQuDtTbQap8BG3FfRxzh+Yg8wBp0SMvMAdNyRAHAx4pKxYFrzIoWPX8oR6bBvQ7
ACo1LOEPFYj7QdYSLCcF9tllwwZoGkaRv2kc7703w7GahpLpb+O1B3X6KLBbu9CkgQhs63e1/lXE
TGDuV05zxK8iZs5y0+XtkXonnRmnXmTH4azz5tde+jZRk/v257F/c6bvGt5q2VEeysRXy9ILjUcj
Hv91Nyr73SY/7v7wM9LYWCjRqq0oM3bgKgDpjv7QAgdxP9ZqfHCHjh3qfoQquf5wtqD7Zji9fLLT
hzn65S9TcIFOQyU9c117PgJEIDE5TILbh9HuPEgpp2xBtmvH35qIJUDFmsZdu1k5eauOQ7T6jw5L
z59jxV11AYPEl2HxC12KKn9E/aoPxOMvE92B1y1cglM+X1ekl0nGOhWgTfECUKD97p1wgN1z79vV
zMY4uT6h8Kv3J/gusFuaNS5c2jHP1zTi6uwZxUMsi51hgGUT1UvpoilUuoGKMo5AfmDvuslszqZO
1Rq8CA9mD4iBzvRipRX3ArLKkFlooNuqPaijEM7OQg3ZPAjlxf1KQNxstKboDDnSbmHkYf2lq5GO
dO2CH4poqF+gRzbb2xEqRRAkctZN1jZfauxVLauq7lkZga2oGIE01vZBD0cFVHwd3kBy9SH2+meI
XFQraO9lD9JEuIXuyCa1bdQ2uvv/8TMqhBdKE9TlSnFrGbIJdPv6jeZup2HsXh2bj4fRBGaZrFle
WEsl8UapOYN+xbqfQIIdQoTHAEHephWptSWhi8lnZ9eqzPusUNltIux/yExeQRKY29JxxlftZYb+
lhXAw1SG84C9JqqZXbwEkI93H8hWcb5SKHK8Yy70SVIXVLA+UNdb8qABzohwpxaAfSCbHjB4YG+d
4wCBHScA8WVrsHbzF8Cl2100tPaa69CXD7vbuZ/tFY5Fb9r/b3Y55VCfbaIFV7w/Z6UMNpk9VOuq
5MUTaAzZDXQpwyWPuuJJ8hZFy37sL4wQzXSKEJTQOkfkbDHw+QyFPFNnVqfTfQYSshhbJwmdrVUR
V/aj3cvkTvqdvBkyLzARhvO6fY3FMl9IK452DttarhDDP9RhVKC7OhS26vazO2T7oDcDESqgpxqw
sEy1OjtJ1b90K0858sU0RAfBKZVDzQTNuO41w6QBGVjdhCppDXEFlLJQs1BQMItd+YDMdHgX9N6J
zPjrgqEoBsi9zlpMGUAFrYAQzA31+tb4BpX6bpPlON9dl1tER/JxkSBCAi2AT8swrbbXxTdSa13U
+8mB+jgpsKBzgszLvFbTQBsx6ARkSEcH7O44Q1pQUddZtqJX3X0yRZuu5/GFTL0ZQO+Yt/9QH5mu
g6623wd1amoOVi//If//66CEEoD0lF4EiJP66hKmMaAetZCs+Ta28cFIsdt8KKOueiyz6Keld12N
3yaLAJvJE+gE2dz0fm9S79UZEStxujZlhoozK4+bVWjsIkdXFisWTLdoxVRnPPy1xfyyXMjca+4B
CbGXbsHtu8C2xg1kpdsjiOCGvRQQywn9QFwQX2YrA4CJp6mBkMZYNe23oOE7YQFvu6gA5wZJAYRC
C/YNyjv81bN9e5kh3TZPORia9tEv36eUEwBLvXTfp0RJ+THGZzfphHw1KnsANSPuRtTgLaBzIF9L
gWfSndS2v/pVbAJNbAjC0qXqCr4hbbAIYZWT54PiogFx8pqabd9CKByKnKQURpphdWH7pw87SYt5
CGBgMc5S7AVPQQnZ4AVunAjrzwJSHfPN567/xccE4Gc/TAnbxD3rV3zyo10ShuOrDznrXlb1s7Cq
9JSDIXqhoOvxSm4JlB534AiGzqbjL2p7CG/SzI62HMWKKxQmO+tE1vhf1/nUr1iVQ/eD2mPn9KAV
cZy1gqgQdEG9ac1Mfwss0z+RO8Y74q0H6Kq70N2H/Woi++Rasz/TMBEyufpOwY5VNd6RnUzU+V/t
f8yPz/inn+f3+ennDAnR8TG3tN1NiKq2jWV4UAv/uAwgsh3t/tKXGXjfGxkgdVGm31rmR9ka2HbE
f9oeJCN6wOzDphRCL6kPVZgUb+l/T3W1fEw3D09B6eupAgrhWg3BqVz9KRL1MrSCfEM20k7owXx6
lrm5YIMNXmwspcyJrR1So+aMG5NB7ixcEfQnHyzzT0nD3hfgtH53m2Fk2i3sqv4E1hDvKfvlNnXq
X7P97kbDqyjG/83Dp59NOBhDgenS1S406Vnj3yUice6A9pSoH8YHvTKPeQdmC/IUDutuPI8F4Eq0
cSjR/u2UgOqQt+C6JZ/RcL1FK4Cms5FjmX30E8C+7H56grma3XMZTUfQRtySN02rQry32JwcMoXa
Kx+oFScyipscOpjPZo2URORH8YmaoPrbtkWXPBhQpHsoRrYadY1rljP7FNSiWlBzmix2AzJmc+7N
FQcQRpXlDfXSlByCGydq6inHHJx8NGUJep28j7uTG0egRTFCBCv40qa4ib6ItgBMHHJwR4ql9HE9
QRMviTfUtDIuD7YJzaKh4eVjjLzRg5PPoRRyaBtQPl+HC9GYy9Dv11bHoFIYp+GdalCqZsdj8b2W
A2gn/A5A434A+8O/PWTQHVqFpf4PDyCnEBbXKY+/zOHj/L5SCYM+PPYshb0GEgchFY85uE6adn9I
jQ0R6c+2uR+k+iDZb1qwwLqlYW3dxkFWwgarKdJpzdGnJlImc5MQNoSp4dKdTVdMzccgQuuQ14eJ
WuT6MdBGOcKRxyilTu3q0ufZAfKD/gOgwf6Db9vPKONqTyCJ9SFZ3gRrxLfVmjo73whPI0JWne4k
U1nm58rPbbDSYnSWuOkaJfXthoYHprBwEm2/zaP1IEhpbAHvT27JZAYDNlUgft7ST6CGoD9w6AEv
qJfmsJGDK017uCOTrA1UEEk/u6EfAerazd61PRMAkF8/EZh9oPpl3JOlMwuoPk3fojQZdhSAEyDI
3U5NX88BPJmw7oyF9o466UOGbCxE31N+Rx8wnnUo+/h9uCjqesU9G/TNZRbsEqwDwO4Guy5sikfX
TsvHAvskpjJ1iRuGz7hrO0vX5uKGOoGQnm4YiBKWNOBjON5XBUhcR38deFV6ZuyBQBM2FqEVIL0T
2HfAd581SCq3UiXfQIP71euh7wOikXBXcKgx+nluvWEg9dPAsTaClZsCNFOuDDO1d66G4FtGM94g
LW5p6IW4Q17YXUR1m28CsBZIyCC99lnCwHaaI4OhM4udlnLRdiBr7U/23/2RMzzZYcv7HUqXFSCs
GZAKOvL3Rwyw9pN6yRIkNK4dn4KFLUUCfQlWzTLBO3wYKnBpyOgOKl7RnWchy4LtcbgdIGN7B44A
xPw9lH7JIDyShx2l1q3qv06j66bLPOSepg//EfnSS5euZgdu9ZTkS3PQlG7TQrNPP6EZbARve6h3
RwOK3vTJDu8lDzJ+cbejZmubKw5W2KcEJw9sW/7tRkvF4EJBOyy6v7o1ejYCMn+46XPMPBvZ6aFG
74jrQ2m2fgCj8pBJACcgTLbtpiw7QBcsPxSW4WxHoBAuXFaAsVdW8NBHCF03tlt9sRP+JeGy/tGk
0LvLfMUXTAEC3fLqRx82X0aDl1+KpkwhjZP5D6ONL3Nt8PwCgYr3pzSW+vwUz0nSNfJgLeiP3xpm
vrPGQGlaHoDZIo6YT2ZoQ860Mn+z0SBNwRHEFiQ2wmCdI/b2AJGYau8iOwNhHtd5IFssXjvpDPfS
wnIQupAdbidwYV39IX0FSKMwsUttrfZuvrwM3QTR0sq5dUfl7ZnerHrAbmysbEyRxp7EBcl25S7+
MM7i8WRk2jNdO3slguCfKjOPJlhOrje+Z82W8NfNbz5VGo7PSde80R6Zdsu0UR4HiM2LyNyRXYbB
hbMA2Id8+tLHkB24hncpDKztjg2xc8eLN1R5MMrnOoZSBaQirFWCPCMk59LpzCJhLsnBDZ+zrnGW
vESxeivifCkmM95MieucDSBu54sV2vwYCmc9FBHCW9RBLhJyS8sSX7IN2QbU/61MN4khTNeLyyBB
F9K5mdpUpcDfr6kMBCDFuMemcXwFe64PiUrX2Pe6adubJlT+Sw3ymoMbQL2Pa+1oq5j8ZS9A4T/5
RgkmrPpHPTLjTd8EWf1+Y4EfNxMQBHEtZBdLK7eem6DrVrwXzkVa0BbI2qTYI2EARodoCte1DVWE
1IrKZV6DfCd2phafQNz1AdDeAPKgbVpI+qXKtNb/2Ycc6ZKmYDvh2vs6Gd3x4mtZdiGOW+xIR86h
4tOtbUxHkiHLUnu81X10wqS+1sanRR9OP/r+t3HgQwHLvXLeWsgyLEB8xB84i4LNGABjI0FjeLLT
MFn3jbCeK6P/WlQq+mEn4MHDru476J7ZQulBhv1rEMC36oSCnhTMmob5PCk1D4Ks6jyorRDQAtzE
iIbskDSuscwnmS4Rc8oOcaRA0k49XZSO77fUNWUmAihuMe2ZQgKt1GWVlYFC8MSC8Dq0wJJjGIFB
wyhEe284ab2sasHfxkJefBe1XotBfh1E0P1AydRPHrjBs58z8DAHyrlkvplB90nwPf6y9Skbmb0W
TuA/2Kl4SaJ4O+n8EV1kNYbA1nDUjVM7Z0gXZ67aW5SB+uTz0c0DPu6p1ZlQnO/GcNoSJKhS0Ckf
WkT0ZoSQhg+BkuXvNuGBgYJEqcmZ/NTHWEId0Xzk9x/nA7dXfAqy7gj+DZSnmL6xukZYBsd8BEs6
MDc6SFM6AAVWrgeqMo2O1hcaFEHbaX21TWl4toy3BsfufRKENU7JpqHwN4xXc1PJwruMskhRuZuE
CBeAOCnRF+oAk120YG7Jt5+8sVtetWM+nK7Orq+JvbP64ZMbhNyTtXKLFlzgLyCICU+iql226BAP
2IUseqltOzqPAueWFeD3G4+BfGx2Qc3VtEiTyMDbZSxWwBNB1OD6flJ2XoPgek0vpo7sztg75zLv
ipXUztQT5cjALUwBgGAqZuc/Xn40e2EzC2SLKEvXbIeepkeM7RJ1mXRrEvHhtYuM0kodoPqAzdBD
SAPvkx8frIqvyNFNLJQHsdpnO9uRs22egY31TQuZNocvirqA3IRlObdJNjU3btLlu5K542WCECQ0
4tLmi4Lco2/Exo9ANjdeZftvnV+oJQ0qvLS5kbkF5pGwHy8MU86DCtM70RvBKbsbxIi8eVAEXNtt
mI5rGwp9i0JXCHi6UoEutWqWCFqFJ+ZIC7gafbQH1wYH/RVKD0DI+O6HUxOYS0TdAG+OkM/iY7BZ
JXILfTTIGyOdcwFmWF2KTDYn24NCvbALD+I74FExk3bcV6F5Ry1Pm+gOvCX5Te/p8gQ9lCahjtKI
s41ZA37nR235PkuY593K7hFJTawgStalg4OmymwQEl4fhdwSfhogaG5oNjWmN1GairMAqcI6CGSy
pm9Upb9WZlI+mLK2j9Rqo7A7lU0P3j/00SVsTLn2gLhYp1X4bkPl6l1UGcH8XURVbXmqJ3Yhf/oq
gjxerGMum/V1IhmJWwbZ4hPNg+Aw6DdGP0WQCZQqtea/srLkp5Cpf+sOEO8WEVjryS48119arWUf
2rhUT3bKt90YWF9yaUHJumzHLbllSKHnFg727TTY+/807WQb9cKToOGiaYtIlntGsMDW6NkNqgaj
deFO3YZYyKiZIrb+qcl1kyjLzLaJ1tfeSCIoYZY/YywLTwM0hfYiw29JTYcjWl55AQoRdG/qao5I
XgOXqJtmCuyh0DT91ETKIDlldZfNzXiU5imujR/zTMh4nNO4/EqtWLjueejMZ3+apqeuFN3FgI4Y
9XGL8ds2D8/Up4BcvG1HBs4APBGMGs0dNlg3EQhWnhJjMoApGjfUVwy2de+BMJDG9W7fPoxdsqS+
eoqTR6/4WeOTt5UpsO59VA4Psigz0HLlw8HT5E6ADbOb1HZqaOmAL2p2QTVNw1z3jlppmdvAACbW
hpqDpapzmYVnatGgEhv0BQIEw4GaNKUf9Hd+lj6OmvYkH9rs3tBR27LmzhYbjAFyN7zeKdTun8kF
SRl+hgbF7jqgK4S5RSEAEBR6Err0RSLmSeKiGXYM0OUFGCZCpLJrb5E2IdDMteMYC9twOUS2RLhy
+im6rfMqukW1ZH6TQN5oYZJPY6PMrqz7M/XShZzHfRnG3u3slLV4ubT4DMzzZiGYkkw3i2+ug67P
KvVjrBQUtmFWuisUXAFDEsamfXDxx/nYCxQyAVqb2p9Wf5WM+br3EQSvO3Ob9vlw46Fa6CHm7j88
nYrvpRkic+BXTwXo0v7mkLX+UzhW9eyAhXe4qUccuvQMOQ5L9z54ZBaJB0370orrk58b7MUWmykq
kpe6Uc1ZJTFw2trcl5JvMwDHN0hGsZfroPcmduspIlnTVB3mlVHZIb4jCa9Q3gd5pE+XPgLgjQ8j
VH7R0eq1le4g8+6fceBJmApXZAltG/ucrKq2UV5CDc91Qsi65mLtCjt9EgW2gkkXd/9UiFUZtuP8
FEhj1f6YfnE7BDVy4LNx0u5xPMT2e2/VLYrt9PAIYjfz8Ckw2yekPIZ1mmO332oshKfxEaJ1sFz6
/Zlavgk2hanLxNIaLeA7dG8fyPfeOEa5fONWQEzpoR/jw0CVGzMEg2kCCmvEAlAIP+galZyBVgVf
kAfk7QNwReEsMPi2+dbLR+qPwO22slk4HWhgrgd2VNwyqccmT8a9r8sqmi4oz66+o2bsRfieRsPR
mqC1DRYO8DM2lTySG3lMRlxtux5ksTuAj/pl4BYNMp6jMdcGRHlaLRLLlLfWENRnYF8MoFmROvVk
XeHzWWtx0l8jWJyFdyAEBId57nz3RSAOtDj1bRKeIYO27ThW+mVrx8MGTHrt6rrV0wM8mXcHMknQ
9G3MgAEkjfCoSD31FuX1DsQ7xg/LtY4QLp2+CDALLH3U+1/Am2XcuL053KC8FKhNPch3UbeYms1u
Ury6TJFTLrKx5KdcV6VmCeDREpJAc+vD7gq3FKtCFvuSgUvxSjIDWCh0fYzeB7uqWe6pI8fHa13l
DnL8dgQl194cTw0Y0l76n7W0+pfYVjE4csGKFjYhexHg/9qkllQbcgJr6/sY22ucF+u7E+c3simT
u75h/MEuGIDxuQn6qjZNHnJRtUe8cb5Q58R5fQJF9alUXn5kY5avoIwLgUXdDHusgAu6pUtkpHiF
6Z5RZejxIdyphXq8NRkH9xsgcfmdM/rNOQd+dNENofnKW2WsqsYud9TMkLGAOqZ8yix9BAPOdsHB
DPMapY0CtsIMdj4P0gOqTr0ltkOLPhPieSpifjKNMQSBLmAAEJLtVkYVxPtKN7Wb0G5m3PAT4pXQ
RItbJMOAwlqByobvqfnhZunZABYDNxqBCqb2Gyo7wLBVV19DDzF1HTFPzVYCadUHZxWW1REVcd7q
wwMpCZQApFIuPe0RdaCUJw9oElVf4+Z9DvIwoDgHLiJwJOOFZN53SKatpwY1IKpqrHuU0lv3uQg3
LaKUF/IokpQBcRCqBaJT4Nn1U29a4G0z7sjZYSjMFmMLzBWG0ohWz4lwZLt2KjkVy9ozNmpwv9jQ
1NploGNadJoZxp2i+kBNiNSwJ7cX781YjckmQanySjXCu6lLCIbRWd3Db30jKpms6CBPvdSk0/rV
2elkdEBQJ11QVqtzOlAFp+WwSdrAAEi56PfCYcHBBGprzo5lESi5FDKsNIDslDprR5VsR2CA5pmu
A/6cE5EiqBKuMo5tj50D6MaLIbsNM6xoavLvmqiECRiCg7KDt6tpSD1IIjiFXMZd3qdLnxdilRpd
tpnbdTxpzvKE7ea2FWHxbaryTFNUhZfdjqrH+VAPBt5unj9HiS1I6tQ+Tw5FLLMjdjvvlylIAfb5
s82rGszr7YHsNKKLQgYaVZOoZtjZ12DzaYggGOyjlpJFhr0gm6s78O+vliVAUesrDQjdIYyONCqQ
djwpHiZ3dB+VAExmTC49KOceycKMaQf6iP5WaNPAzGaR1r1/II8SGYlVK6CE1hqthx0VSiVFAw4p
GsohJbtHMVa4oCZKYq3zf3mSz5r+NgHEpUUWPuxzF5XSU1McOn1JFEO7H3kBzNBUHOiOuiunVyAn
Zgq8jR9jYnKnfvKspxp8Pn/eUr/RDs0aUlrJ1snjbEW64btCV4fV+Jys7NaUpx4A/JOb59kqN212
UF71Q0RZf7Rk/36JU6c/ks0LwK/nOvmBOift0YOtAXG0DxfqUaigA6UzeNUK4+6appoGnx/Msfki
PirLHaQZyERpKroYHSgqtRe1yJUGTrybB84ZrV9zXaf/fS6yfzzxOpf964k0s12W7IBabLw+8TJq
MlTeEoI3+GjiuGM/pR1eK9debCc+N6kXCXGe2+3JcQ15UraIdlja9p2dArFDtvk2AEBll1rWnmx0
Kb0a9cz6gjIDkJS+8A4nCPB2CX98MgC/D1Ljpe6a6lvJgpcAH4RvoIKeb4AnnW9+6zIj5T9DKmOv
u0s98r9M8f/uAwkwVHmBv3vt9q57bJTnLIjooeA537TQqZ3ZIZgPZZe6Nt1zh1/52Q4ek8lmL38b
FAV2O7ND/HuQSmv2EjMnOcoSxZd9YahbunSJn0Mrc3m1TAjE3XqJ3pBnXIu+mprNsqytrZXgjOpJ
a/w0NO+XRtRU0TzlYIGrw1Q6KKGfoGN6t03ErW0WgQiWbA4ylIu280tQg5b1egAT6S7yRf48GtO2
bGyAWrXdZFl4tcu4erf7YGzbNcDXPbsVzpAf9qv/7/aqQf0aZa/mxJfOXoHyEprM45wsa0Bbe+zD
9vGaP8sHu9kObqCW1/yZRAoTUdgk2FyTYr0Tf8ljRx3INNv5sopQUUY5t8mIsiNn9eP10T1eONum
4ePyOk0bDZ+npo7RyuepaSITVM63vWcvJwsVgsKbEBjMAUk557XnLY1WFKgDUNF57sEbatyhruWp
0Dbya+0ICopAkGxphnksTfAxiwS7Dwqa9KQfF2xP55mupuucTZJtsd74B+oEDuw+dfP+OKCMf6UK
HztuvZGZdx5Y+OrRQWpWmwLwTN9U+QiqLt2k7Ypbxsi1ySg7kM0LQHAAUPiFOmc3Pa+HVPjmaivt
n9dpjTH4PC0NCg0Es1IpMpyjsA2iaQcwWlMnXbqPaSOBo8JYY1elOsPd1R12drSfCWLgIKhJ+xlq
esEgUYiE1MS1Sb2oZcP3JTsGMU49AyqIt5GavoYdjkSxbw5HEIpjj0dtXxvpji5JVEIiNmu3NDQC
yzqWDT2E2tcZogoE/2xo7/+wzzN/esiYh8nCD0q5QYhj2Ck/frCdwXzzIcQaRm7yvejTYdmqNDhD
Arg7gsYD5YRjFX61mhM5uFAlXlY+OOUbVdenEjoiK+rwtgwaU9+g7NysvEYmp5DHxZlPwB4gtZV8
9+zHobamrwxF6Svo2JZ62xxtkSJG7EFAuBNr7vhWmI5YJBmLb8vSc87UgSMAait0h4ESu7mjNsC/
HNmoo1DN3rf4CNoiDYFSQt6TTXYuUHbjMN43iAxuWGzIS5Rz+2K15p3Qm9oUqSRqyc7gGwOM+VAE
RkFL7Pv2HlGVHRW1XAtdqAl1Z3cP8vO5k/zJTpcRqaW9m3g3f9r1tGCHNvaV1d188v+on8kmgx9Q
kDN3/jEc1bvIH5ty/vGu9TbkBkhkeZjqfHud1gam/pQGctkYQp08DwkdBUz+ZYiwXKPQLLkXWQjY
bwXFBtWG5dJyrPrFFy3K+GSbvwUBUABSlt/DDORJpdf/7J1ylWWFD/3QeySDUpxScrGsQxb9ROoM
MO48+6aSf1Cj1zw5fT+uOV6Nx8Ysq4OF7OpmChxsKkE+sIiLoPvO7HhpTHnxExzcz707Oi+hoRDc
R+T97BmmuYMqqrH1cSa7S8tgWMrOtN5GZ9hJz8p/mv6078eweQNoEwJdYD/0e7HgcpgeTLtMt5HT
ZPvGF9nFCXi8ssJBvgFJvx3rLP9hjvy1z9PxeZBqxOnTKo+h1TtHfLOrtT/41YvfIxyoXVk37RI/
4IemTdxlHac9KLBdcUgCa3rohPUAng73DRrNUHOKnO4I/bD6HjRt38iOXwZRmaGRpxK0dXet4ABS
J8HKCFFcBwLM+GwUZXJqLI7DPmPDt9Zde2lSfge4BjJZ2sEW3rhFDSVfp3ZW3qL4pbytIhR4IeBQ
I17vFrcWtNeCRV3gJ57yC5lQw2UgMy1DxhfKqG5io0s3UoM+8K827uwgTxYIG8s90+ve3BGhWmCK
qltqcS+qToXNT9dBeYVVf+QJSDw/JiqRMF7hy5RuDIKIYEP9PjH5+NwSiyJovxPZ26T5OOusHw9d
sShdTfk2E7/NV/Khy6d2reLpIIB17a1gDwmbheuBxaPK2XnGLEyQxkBwIN0QxiEubXFCgcYzdZLJ
49bJZsO7vwDCHWmy2D0YbeAuiY7CqdrXKnGsextBs+Nf7ENTfrandvfq5uLdvwEAaEnsFfjcvIZR
at+rGNVUcySrjAbxzu+KJMjR98ANSpgEKlUrwL/QtR24JyLnFn+Y6mmAJNNNhxLuTTcy63XCizfu
ff4NSxjoU0RmHMfenS5QqQ5AlIGCZD0SOd3qSemRokJgKPbqeSQ5uBGKwGgkA6Li0qcQHfd/jaRn
mj4gijTS5YH5KgA+Igfs9FB7Ea+LuHXugRBPN/hnhEeZJeAbhnj1DROsRl6AM6iF9yb0qBnoVZmd
fYd00Was/SlGTSJfg6PL+p46qCwEYjZ9didTrkJb2pdKxsZ2mIZu7zXdeESeHeLjftXcN3jNozxv
KL9gG/EYZQD3Lvj91LdgDKv9WquKOF+EYZbLv/1sU8/+9bPFtfnpZ0sMAyK7uvaLSre4EsVSMN7t
5+Is3QSgv9tT2ZewjXvUkYhdLbNMLhBZBYUcheuC1m/WLAFjwGz0kLZdB4obC6SxS5xaO3+jIGa2
5CrCX52MokqwRsfucdIqXkpfyt70NyKG2Llfqy1Tfrk3AAk5Sa9XJ7qjS59WYCiLPG917Wia6Fsi
zGhRtL7asDRmu8Cv+X0w6pK2EVS/QJ4cUeJZv5DH6DAb+U32hOofuYQee7xXeJWwa1r/U4x/viWn
CU6UAvDTxN1IxXHsBxvdiOCu6weoQYnydaNhxYKJbmF1QAYOgAU9ei4g0k42vZJbZILm1K1rROAG
nDWSpOvOnXYbYtTy6eF/c1P45m9LQBEhY+X3T21RbFHKjbwevnkb2+XTttBNmdfLFLohL1nZmPvM
9iA7bkzmF9NVP8Y0DG6RaFYXsGmjYl37Myv0lqL3kbnS0xZ9uSX/MfXfp60QN76ZClS2g1obDLub
AJixJbKLyY6OttSszTTdzQdf3YuKjeRTE7HMZJc2JjLRDapLAwKuxok7LCxrcNdhGZpHl9CuWCQG
b4PyjNv3J0Kd5hB3iNPkk90dUWQCeokCRNVHCHRG9iauUVRe+UpuqJ8uhp98Tb3a3qrS7lHDgktS
xsOpEk2FUv7cBYNM4KkFGZNKvPswr++XtRDI/mpv6uj9WIH/EkoLWY3kLbTW+1MvI4AJoS8FUjlI
NMoMaH6k7nGLnVe3AeNbtwgQmlQLMra6h+4CIGV2VeNfrvbaskH9Mff2bGXVABoq7AxcLOMHQV80
fIX4qcscfOfolgcPNctTKJwhbk4X5KhyiZDur3YHfqESvP5k+TSS2lOWWNAsX9Jc1zEQEkIoXl/s
wmdrR+VefgY9WLcxwQV+rq2Incz+ydJwL7qQme4mLtnSS8dynWCn4uMMEgXHKS6W5JKRbQzLFvo9
3FlfZ2gT8wmnEw6avqAvFwZUyfahvtBdnLldCSYFD0ac58I1WbupdQDf1V6u70DpXIw35EMmx61+
jaYpr23yoWZVFa6zvPZ4ll+tLA+Ckq1EwkiWyfslRTSyRb082rkKGhAOxT9mW0495O62frUZCuMn
RSA/BSmzJIHKDwd5egc0+xFnx8/RzD+CmzQ4cOMnIzGegYJmJ9sAP6BkfIRS/JiemjEvwb3UG3co
QrOXTcdtxHjyeAHGyPIfFWdrgBRLYD8SCNe4Ef/Rp823Kva613ZE3t7wuHmPDU8A7klh4v9YZTss
WgNYcFpU8/vZ2sPiiu+DW+JvkcrxON8arDf2Vos9VZk1qCTSPXTxJJBZI2jxFE6DXWKjaA90GF8A
vLyDWGf7EEx1eESxYLsku9GDfLFqeXPJIjbdhq7C/kUP4OAKQMaocg8O6osfgwpyutIsn+JqahcK
jHxHuozSKI6mvlxt1OxlL5Zubm+qCYBwWYqT8OLqKQQK9l4E0dK0Ww5cy6r1yvzJVV31hMgr4I11
f0+OcZWfgZIKLtRq0/YfVTbjPAn06kCrmnN8D/WclT7Q4kUkd9TMJ3daAQvkbKn5P5Sd2XLbSLau
X6Wjrg96Yx527O4LgrNISpRk2fINQrZkzPOMpz8fkirTdnlXn+NwIJADQBICEplr/UNjF6QHCXCv
RXEMvZrVWGUvtflD0QoNd2Q3NFe0komX9mWOvIVotc0uPDYNM1TRKg9qdUvI4CwambqGi8IY5W0q
SdqE2nJcQcio9g2TA0JJaewdube8o9iT+uITetn9VlVyY1qopdcRgB9RgldSFoYpzszzntj4uALs
vZDNtfi7ftfDxBGiizjsWvz/P9X1I3851S/f4PoZv/QTDVbdt7tOefACTJYlXELyhdi9bhD+MJa5
VgwLjBKSm2uDFSJJX+bpn4eI8rXZns94LYq9Xz8gachIKhYqh39/mqD8/sXEp4hvcqm8fqqoNKtS
zxemrpynNmTtNn+J6yGieOkidsUhRRF9xHmz3ElamN81WEMapIIO2azYKTbFaIACkbzCHVXtva4X
e1G8ljA1Oo7zEwA2uq3XVRvDlfh+rDgij0DLDZZ6vNZPMtztKWEkEp96bRiR1+nNPj5ldsDMvA06
cxUXoeNePvH7iYlSQdxGw7sXn520GavkUomWl1OJg4P2ObH64PZyqqRVilUQSuWliyM5Jw0Rog0K
E+3ebOV2f9mzku597zd1ostg61bCg81xYpN937vWmfNprmcVDde6EpVQN9J54pF3c+6LzkKbKkBJ
XRQ9I3buWxUL7T5Wb4O5R4m92jZojM4VjaVuO/c58Za07OXj5aC+xSkQEg+RLyCiWVtnt7amnZBJ
KV+LyThJply86q11Cix2MmpsL6oPVpigzeTI3s6qhg8CkC5g6P6MRScScKm/Vokeoj4tp1tY5gt5
ZEGQGNEdAnr6OQoj68SAtBIlsZEm1JwTrXntRj8m09eAyCucsnZt00PFwEr9myrR5/V8aT433/fi
SHmvE3tdopvPQTAmCzlPredLq7+RFechbtv4bBhGfEb32jzUzXQjqjCHiM8NQPxbj7EM17zBd0W3
rjsHiDHdiV5i01T1Ntby/ihKQxjF5yrLP+ZWhpLGfGZRNdRoVpiS6u+udV2uVa4dyfFGdBENSZtC
usgh8Yg6cc6gxE7Ub/R4ef1U32q1TTygQH09n68l6s5SBvBais0XjvLJvtHN5iwOEz8JXESJzWnx
w9mVEhne6PIVrj8hZkXZo/51ulZlXnU3OFZwuH6z1vLChYJMIpxULpjoW5uVt5Ak0/rhV5WqB4xU
Ra5KdBEbZ0IDpFZq5fKrxEmtzsF0L01b9/qxcpPZW6kEt379pV3VSXvZ7j9dLxwBUnT/22R3/XZD
Zji3uf8sznX5GzpDMUddx9tLcSr0PQob/Uym6XeWikmClKfDS1Q3j2qSxo8Rlo17S5ZB6M71+Nlp
Ut6cJubhgD/tet0gZbSz00L/0CJ0JzrJpqq4jSlXx1AzpKVk5OmixYDvoRuUp74Zs2M/l8zCmdZg
RVBOLh3loTKH6s5G9KqxY+VBVHUK0l5+6oc3om7o/GKbhrnsXg4wVP9hUNZe2yoocQLRY17dRTtx
cjRx4z1REWUhiuIAh5tFMpXhLKq6iVBiMnTVRpwctkl6iLTsTTSKryuFyg0pXP/28umN1oM2C82V
OJltxf1J1ouT6C82ThS95LGlHERpYHq48Sy1Q06EHzRJg38GqbIUjaIqxyJzoVfesBfFeCq0rRUS
rBNdxFfoYcbJ04OokCw8XpxykrfiCyDrIe/9dmApyZqqDz/KodadJ91q74qpf/V6x/mEtfu4whFw
3PoDxaCVlohugdGMHOdQVCkOfDCoP6FTqCOJmzY3RRcCXVPPl+oOB762LNELIUbjvq+4kVDbXnB6
V2x+TOrjpsuKxQ9APS2qMRNXtHuJr1343keRv/bl7Etbt/ljQZJt29ZY/BCldR7nDiK1zRzwi15/
lghyfokMAJBxr3+LteS2SUb1uY2aET9QNTubWtht7FId9l5pxsQpYhnVQH14jEeccTMMOr/Oh+NR
qn8LOdxKCQZzi3prT0u4NRIZSsLMIw9tCWULJYZ8lgTDEx4VaDlTf+3Wz+zzxLFIIxJQu3Qz4d6L
brAj3s82zt2uZwujr54QOsDyeETmG3qHtEjH19QKQJc66kdsh0tAiUq6rYcmfio7/WAVSvAFPk/i
FsCjT62lysdcGUmtaWP45fuRfYIZhTgyN31g25omL6UoIkHkZ8mT2Mt8M77s9b+p+10/X1Zkxs0i
+SHPJpnaeIMy2PaHrN4lx2aMD5IxmTuRXru0WmTJVoZUQjP5nqMTncVZkrLeivohShbZRGL3VHRF
sTGRH/iopsVFz8pMbGUVa3a1A4WEOW+SX/SsmEtTHzUIaKuO9DT3t4mTwVIDpmAIA3G16NXVjJ13
A9NBB7sM4v+l3LtRu/DC1rtxYmxHgMrE+SmdDBIuSr8UDeQJ81OIh6C2jKZhCYbKu7l280YjWI9+
YrmDDpuzB6hx06Zd9xj0arZCpWxYX4oTQmy6WfGVVKt7bHtlQsA1OYhGsektBMMgdZ1FSZxtiJX3
s+lK/342X5P8dddmDREvW40XQjML+6FDbyvVSZRqOam3kZNWriiKDUFehDn9+qSXDoDNuUeNgJir
z1Yiou4357j0mA/4+Ry/+xStxPu16NCeDEa9eJBi5UZoM3i4k25juFarYX4o8OgL51h0f1ti2v2g
99ONjPnrisHRuglqP3Abe9IPdZxrTzJy6RfZujbL96hQFksf1Nwn0c1LSv2gyP7GVvMOUr35RTwx
dY1xRUnM4tzIcnPT+J29lP04/NKmx7zUnM9djOzq1EzhXk6T7GE+ULRXcY6HjgpcSAtjcxcnnMes
VfPVJ+ATBE3/hWxp73a6E9zFtqJg5jqhMqrlEybK8XtfA0eWFjvGbKmQPO1Q6EX7Q5eXg9jTWKr2
WWsTLmDv0jrvacGL0Qy4uNvQhOYNopitv6kB9G6MRicp2zISNUwj0Pe3po3DOHMuLVLrs17a5Y8R
NOOyNgm6ir9lEnTRGWe52YPrznBk43OC1i5miv1ndRpkt42jHi89v982ZidtZTKdtz2UcJe83PRc
DsNBaGg7GeqdYd5/lssEO0j4F1IfpY8Z1Huo2+z5VYFtKEPyoxS173XXVrGXyXK96rMKZSCdgRKK
RroXX9kzk+RgltXL5RvPP8UsEPsSPdKg3eJYEH1w0uKQ55LzGCH4tGdEmZ/Cfvw81ycybws1CPS9
aSGV8nP9RCJjkSt1uWX4G45M+IfjZJg9/tB6vonVIlyU8oAJgWixgnBaNKURbPJ+xNdMwgfBduag
1ly81llxMm7BtlXnbt7UCOuTvaBOFEXDtS6vrXpdemrnCpSbwLuxBj5buuntBL7tWi9Z0bSRwQ4v
EiHTenW2crTqTG6tXmUto4cvKeptFhvSKpz3fHN83xN1v2sFWIp8DljJTcTds7dJHazrySo+VFX2
qhFlfA3Lek0grv+spF68BD81nlrbJrKn5PU6SyzTVbNJWnh2qhxsoYggAsWibBCRY57j70WV2Fhz
FFnskabAy7WYMKIFvLqOrBa28ky4EyAuUYcAAP43mnkkkJOfnHn4zVr1WcVZbhvpBkNyIQ3xTpcl
3hJljAd6V/s6ZjpK9OrxVNiqabwUThAtFcNIT04s2zfBlNeroc1auN7wxXHzfNXr9NuYd82jHYTN
xvPydOenBk5p88lEj0nDcT2sjRdC+9HSs6Zsacn2uEVCUGDUxcbJsnLlWYa6EsUe8t69+d5B14yN
mabAxcfmYco8qP1xmO7IaUAwxOHhjDPIe11pHSUv2mWBufqdZ4Wn8aqdG6c5FW9lgbwEsthLD0TX
uAp96BdLwf2PSV1tyfWqvMKs6oyQYnUOCMZc6kRRNIBub7aaK1kIIHR6p36ABt7tdbWYtaltwocV
1hDXoomAItdVO0aaD0LaNh03nhXGsWp9MuvKf7CMJjl0Y+y5QtHb/LO+zbXkkGuzPRMR+BVavgmm
hMWCx1b5gt5GC+ZfTe6s1hzReuEPkRhh9yDbFYJD81A7Bu99uwBFY01tg/tAQby69UhksTacPusy
zjxDO37ELua9XgAx0Mi81Iv+UxZ5K1+a4Bg0TbzV+zBYk+Qgr2dPjIvkylG3gRQSJ8lWidPmk+gR
NKG+iTDnWzDZSt2L9HwjycPmt2UhPE++DJaMYTtb1UQaLjBr3M/EJW2rH4uilYh/vxPXvwz7v7T+
cuy1czefqrSldjP5074fSbpihV7eDEQA1lmlaA8ZkDBsjrPpNfdui6H33rSp/KYZtv2hTRRWlv7g
HUCBV5dj2rSQVtkIU0k8b/KoV5tICnJiT/McqJ0nPP28SZxJc2X55cqZvvKqC8QkdmmJuY8O87o3
0xqD4rF9Z2Jf++HJwNy8Sz/oci1zn/YV2jSptk4MwMVhXBZHSPDZCthT+VRZyldBbZTMrwxb8ev1
GDmcgqXkGc+tyR9TsNZAGJfra9Gph3KNPXKwTizfPxgj1Ctj+CjQ73neYU0XeOPJ1u3+oLYsZMLS
U17q+NJBGx7kQVmQLShBiPBI5MwwCQvrxUHY0KRz0ZiLolXr4HaKVtaK6gfR+rtjYzMgc5FmCKhK
2YlpAvNKDGjVcrBvylZmqjnX95WJYMDYPJetnWvf2tiy7/GjXaJw66fnwJ8JDG14QKnb0L9mcIiX
yGrot1KB698oWfEHP8mrFU5S0xHKV7I3i9jcTEWu3WlRYbidYQbPnZrdp0muf4PYD77RaV+D8s/D
raAFvtHFKkL+vCvQR3AIxTjpwWg6D/TA8CQef1Gv6pm5sYrq4j7kjGp6B7f7JsswRroaEqVF0GyM
NkAMd8KQ6NqgFDqGH9IdCjYoURWg9gmuLEoj7G9EsRnz96KgHvJ2+LF1/LkoWiMZetj/emw+gdEp
s3SJtO3BqK1s58wTLNCIOLLZZRocRVls5i5ePmW7KLbCg8LkU+gZRG3/5hl5cGf2g34vT/FJiCFo
Wa9tgI1Ga9FrTKc3WHr+HXPbSy9RrY4avYaEXvPM9fu50K+49Mrqwly3dq2tiFACEB4q+WOooQ3H
c+2ds6BGj5vB/whHhhyU1wUEXXrtOAEVxxyx1u6bvG7cXMmGT5GjvXSOFb+pZcPhcx7KSEqWSnL8
ajoYrQ6+IWPI5vNM+zXaKP1ImqRTwqOnSC+J5OmXCWUXK+khj4IXMU0TCwQbluvC1rp4LyZrjs49
CBm+WAk1L6Hr1Q5ecpQqXhWz8peob4YWasdcr/e2e+0q6rHpTHgxOOUCwd5pA2km/WhhL54pdvAl
9aBBW2ixnaIk6E82BGqgBk3wJcIawJDR3lCt0Nv8fGSshNNdlmofM2Y2RySYsiOz3uzICiTaGoP0
ZGtheKNF4dpX0/IhSaLuzowtAC09zqADMRe38mR5K1qlzmgOvm9/vrTKo/laQ/64YXLEqsXUJSwv
iZCJvmKDcN3a6DPpVpTC0jGXf/zjv/79P1+H//bf8jtgpH6e/SNr07s8zJr6X3+Y8h//KC7Vu9d/
/aE7tmYbho6GheGgPmKaNu1fX+5JgtNb+T9Bg94YbkTqg17n9UOjLjEgSF+jzPPhpvkloVtH32rO
rKoAk/6+iUdouG1rvZI6J32efe2k5WUd6/dBfANjZROLGVZvGN0WqJmRnMwpSDe20JXDLlVfBGMZ
bi4ug3HY/FSGR3wKAMJcpxlRbERLsjEpBiEoE4mNH3s/1onOZZosZe7xPfbEoGfnjZGlw1GbN0PU
VOucQQ9Fpj9bk6r9hJh+ujU6mRm7kZoVeCS7u3QRx4rO4gS4KciLv7/0uvrXS2+ausmdZRjkoE39
50uPPF4u9bVlPjR9OG5JAvugppRplepS+VzFJE3m6UQ/wYMubb26Ez1MOE9QtWVgYr/vVWWetE8D
+4fz9PIss6ENLWbF0t4w6uA5CSt1GWlxf7SwxLwpC3QyRnJTTxOiz1xe83Xuiv40GO+5q+zhNOIn
40E8Zko13rZBpO11XWXMhdJg/Yf70tF+vTi6TNSXq6MDDTEN0/j54vR2XNpA57OHyyTdLAx4+bn+
RIYiP+Mo252h6n8Qw2FYZ9JaDHmiOPcCrpWdxwKvYjVwXogBtyvTSDNU0xiYgqzGrMEwmk9qWx2t
eY7IS/E+i+T8oyEVWAYVPV3HXL+prbtAyqs7gPZrEvbGQz6r6Zdo2yJ3EHs3og7JsHjTFOg/ilZx
QBUOa2PW5SdqhmttFerw9rTUJTgV7SYrQ7Xfy6A8Dh6aGVofV27twSIMmge8642HX/rqyl1tqjsb
545fpvbCYU5tDWc/Nwr7uanzYSf1BD2Y/soHRQ/fqt5JH5t5Q6SwqIwIATAKaWh2iw7q4T51iuxR
bZVqLSlTvhKt4ui+Ty5H54j33l7ijXqhyitVb+IfxOW7xppHZaVZi4ZSlYP/cEfozk93hCHLtsJ/
A8dsCxqypc2P0w8jFSOLOiIl4z8YvKKwj5OHU68gryx4hmH5pDi1+iImYbrUDQff8IaTFDhM0aQK
K8goPgoL2ItLrDCPvdjDit3KKYpi0cxubyEgQLx3yghzmbi8EQeJBlH8X+suJ/Pl2NvUtQ3KZtTs
ZGv1k3Ij67ZyI/b0IdbKRRaOoK1IFMlb3Y521+a/9LlU6FW7+Q9jz8/D/nwxEYAyddm0HRUhOsf8
+WLGQSUrSSp799ZQj6RiU2ehwF+4U0PJAfSdKqsucbLnXDZWYq4relRVAEuv13sUbhGeJY1Y2HCP
u2Jbk2eYx9lqHl1/2EAyOnYt5m10ENV4fBB0UgLCaf6UuVWsIO+qyulZceJwIYItokFOpfcGsjMh
UQJk3SW9zdyoKNCy8ZzkbIJz+fur4lh/ucU03ZINS1GR3JV17ZerwoxK97MmMe9l7HKP2myYgbRJ
DITNQrdKaKL6ZhQth+IcmlOy/EF6OcfQQMglizr08yDG2kjJC2llzxrBwQ1ms6yrSEKLO61dAQXM
DeQ5sEL2b4wZMRj5G6strI/XXrUJOs2SsW7s59BQ4UWIYoSSvxXFdq7rbRhKwaj9pU70K+ZQ06Xz
3E/UjbXNVFuXnqtZ3nth+ZP+wDCMr4jqRyh1meVOtIQlHltehQ2XaP2ht6PXNQa5unMIWnW+BcbP
3E7FOlLraZsZAFXmejkfTMYIgoqoprDiR7DfBoxv2IuudoYHdSaQFBCRSd2yUppLc1s/4qCUNITl
sAgL/AzR+V7xdph7F6e2CZGZnxrvxk6tT0nWNveiKufVtUzIYaxFUTQoCRQqWXn5+3tENf7y6Dj4
bTgK5gKOobMKn9t/GIdGR+Z1N2rlfRAoc9Q5+xjVVfgl6wEdeoMp35H5CYHnAQBGXy/4UqCIQX7f
ey5IK63xTUUlwzLDx5+PdKpOZgEzHpxUCuG4osVi9lFFTAq5WlG0w2kVFO300AUWqiJ+tg5nY70i
l/IjMrFATeciK4xma1uzys1cTCvER0vbGLaiCNHo/ZSiiBXyKgRqtrI17nLBCAo9tV6Fk9n8QL2G
Lc7MqKouxCECVdMu0aG6XajXRoqQBE5gyoV6jdtcfutpxg/U68If6lXbp+3lI8TnjBBzwH2rsfWs
qlZ7NlXHv407+K8DJJ5nrVVxCpfl9ABCwXpU/HLnBYXyjKpIs2ZM9TaiWxShf16Q6+obG7xTxwpC
1Jt683I9reZPRIDnw8Vpizb3CcUXh7rVJ3CjWDeOZRc8ormug88hWldZ9W6syQhAK7Bc1C/CV6ZP
2SKdSu9D3E3q0pOG5DYDG7pt807diTMZDRnA65l6OfXvnWKAnIxPVucNroppHMFpuMn2vBH1RtWM
q9rQWlcxp/c60SD6DRylybJ2OYcdbjCxqm9tnwhKprfpZwTg98IZsomaG2OYnGdAjKYbWWMAfwL7
VKuplO0QErBXVE3jG9jpZzus97WXfYDMEN/KDIfnkYURnhcYXBt590iey8fOzs8f83SqsQkouo0o
mmXS7uoO4LgoYsKs3dW1vI5aLT8TYVeWuZxY92qZJ7dyaW2UcbDuRdUQes3SU71prc11ql7WOHdc
unt9kp3UItuJYC2mQagbJuZOBIwCkSGb65rBAhvdyRDCmSzZSLc9S5lyDiuDoF5e7zSvKr91avyi
RZMN57X2XJbp+l2paPVGT2oJPNCEXAMsznURtvn9786TxLshLcoNAYtuVXZY4mVhcV/MbBRgkLgk
z0SUTMoxbayTjEeKOrExMA4Qfc2JUcoOS3Lyw/jJzvPlNObjhyiGoGGXpkKuhRU7s1sdgkbOi3QW
NzSSYgmxaNj3VVORgeu7Pj7WUV66tSI7Z/RJg41mFyGOM/l4iFWi80ASrQdTJVFg5oH9BU7VKkl9
/ZvfOjddQ0ZGHA4cwDnrfhBuADRN678fCbVf35bMGnRZk3kxmIqiMKb8PBAShiobdZA6DOMVQqy9
R3pJUAaQm7pzglbZIhVGRETUdXhHBU33ODVmieENKvmmVSjnqMuYD/Rl+jXnrgRcpn+89gDD75Oo
9sKtNUusCJ2VFpFV1j+dsxKiKq2P+JHYw8IRY1zXr+v0Mo/QQB+7rT7GpzZo1DvRIJMBufv7y6D8
Oi+dL4MhM2+Y/5mmWGH/8D6whgGcty23p3dMu+XMTFIeeRnnY0S8CANo6oRe5vWhT3xtqQ9a+etg
II4oEkD+4ukPCvTsyJRF7t9/ZV35ZZ5jKbZi2/zlbAYP/S8rT5imCkaDYXS6TOgnz6pQQvfDz8SE
kzkoj9pOvCkdT978WS3e8ZUClOqv1T66jZdqWWvDz1htXHvXUWMtjbDM0GhaiTBnajnhB9VAyyVP
VmNQIxxMymOZxUpwL/nl+x5GCPqyb6F5ZL6iL8d579ovwyLvPyzHxfrhGgkxeKezDNZZWGimo8uU
f76d+3Eawmoy4u3oQfUyXA1Tlm7CattiokkAybrvpx5D3Zlw0rfxHaC36unaw5P0ifyQOix638O1
UYXKEA4DVk4BAtMJ7xxYoHnwYMhpue/nVlEUG59E8GgO/iHQZbyqvh+f9UYMT1hRvsj9zd/fA+oc
Xfj55/Lw2hYqIbpqWXCyfv65UC3SkUyWv71wuLTCvURkiO07R9XPSFyioVLNm3jya3TAqe/GDE4b
AtWL2ETF0W87hPlki7C1r2qbES3ngPUC1N0fytd2wQmzq8vd/F8/xbBqEdP6mhdjFfpB80vx35u3
/PSSvtX/Mx/1vdfPx/yb1xX//7bLMfxa8cL/1vza66fz8unv32750rz8VFhlzEDHc/tWjfdvdZs0
f8bi5p7/r43/eBNngcn49q8/Xl7TMAO1Tozga/PHe9Mcu0NqUmFI/h7tmz/hvXm+Fv/64/TW/2P/
VtVv428Oe3upm3/9IVnaPx1ZNS1H1zXNcDSLOEv/dmky/jkH93Rb1VXubhoQsmwCgobKP9G7s3B6
MhxuHU3n1oE5Nzdp9j9ZTzIU0sLAIivmH39egPdg5OUv9/vgpKJav96loAhkywBqY9s0sjr8+S5V
QT2kWmtUQJhQcQ5G6Tg1Nfq/DioGUQVHHctOndmn1qyIuz8ix+Ih6Jmm+zpFXi/2ykcf5cXWL+Vl
1ETIS9d94aL11iziKqkXg01WIkpg/dWM4gu7NT/rxGRuvFA+VflgrJVx0vaeYe4UuY53xF+LjfYp
6kl6OcwbF3mqe2ywWYRHlq71FrIxYQqEOkJtfChfPAVLDDuPzrUOjUKvrVOWTv0hr+InNS/R/5FI
uSV15y3r2incJJKkddAj0t0mxZ2dQR2zu+TRJgczGl1NzN+vmTKoC5jDT46hSqsgdkKYd+O3MEPf
y3fbsvUXKhRG15RQKdVrFtotdAV/SG8hq3mPbaZ/BWWBGreTb3IE9u/KKIbti4Fhg4UeRJ3F1I7x
3oozVPnUMHKPVZovclVDfbJiaVLL+FfaNQIZ8ZCn6xGRsF2lZ4/RpMxedXG6MmBIwkyelg4KUJvK
7z+MbZVus35joxi5UXvOXJiQmvz5zh/DcTb4lved5H8i24SvWeU8VqaqLgLrMS8JzQL6O6RB7e1L
pLQyZjNmgQheq+N1FypYJOVTs4o67xFeFcT5vixANRhupGBTJzF3XAWj4naOQzUXcVl1eugmftYt
y1r9rId4Wsla5rZIfaIazk6J5kjdNIizwfzOZ5CMNaRra17HJUg0JBpIaAcmHfPpHONHZrgh1y3t
IIBUWLV2frzQU3lcmPMRvWlJq8iTECGNmCU5EXWYPtXLxqjvGqCOssrlIPzkuPUghWTS/eVUPcnS
wB8lIOvP99S03F4OxOGndnpC+TJZGDhm2RFgnWlkLYgwHQBt76hMlnmYJYH7XsnX+qj2y9HwyHkz
XXKhde7VeFhJUC8Zqbm8pE9Va7h3qgqltLHQECPYj7bDK64jvTv1PBoFN12oaIeuDsOV5m1JmdjL
1tgjXf2kDtxqlZ5suIeHtZqonust5Gay900aNSs0ovCqAQo3OPbGd9JpTbplRJN7oVtIZ6l5bS+t
tnLNXpNuxzD+lE23OUrNN0kZkqZpkhPIpsElvbboBwjWMRE5snsh93zXfzHNT0WkII8pfTSUKZr/
qNNebyX+qKa0QcTNPgykw1bxBAm+jqS91k8sWEff3MHXiFbYFm8C7C2eSiteW35tgqXusy0R+ZC5
V2bscqV6IBrYHNDrKFy5sdeKF1Vn1ZPdtFI6QBnNOa+w9mJVw5pVh73NynvCNSW2oerLZFOlYuNV
CPuhz6RgpIcJWK5tnNIk4MPNk65ALg2upCrTtgJ3JHkYinWB7SaIL7qk1cNV05rLIne2GqEm01Y/
K41xrqAer8IqeRj7yT/wVSzXvxtTCXKjndUPtuYvrJGEmWJ1ycprx3xt8yddynX7ZhI2QyVb5mYx
6MYqwSAcYTqAiBEbHfpHkmfwxIYZUIVBseuEDsNirQF46rJNoRfnwepz/MZ6x+3S5EvYBaabjtFr
PlMHdL98ZGWfAH1KGneS+fNGVY89wpRAUq1jgwDgIK0NjXis0m5Zqth5uGbxd9JsB//hQdlPFkb1
RuigndfUmlvgB7C2rY6kmuIvEiQCV12la8skt58ks+cWRZ7gHGervpfeYpmM9TTaOA4RX0kRbw9Y
mq4ya+OX+ZudZ9vCywy8YiQIqggXDGm2MINk25D72pk4QS3UPP5S1QCfen/dA1NeypaEZmCjgLQi
SoU2V3ybNyXBsMDjOR3SfGm0ONWFw01CGmllzp0GH2PG2fnGn9J5xp84mxjDRzszx6XRR/oq2sKV
zz6rmspaJWgRXR9LUqR++ghNciLJQASItSy5jpW0y6DTM8Zh/woJuz3GinOyU7JjfU/+S88LfEkz
lCqQUcbGIq/rJSietwgpTCDPDKrhqx+gvF2UHQL7creUlHxV2zOGRoID0SPLt6gHfdN0urSK/ZZh
S0LjMcv9UyzDRjMziM1maH8LLUk9mLnaYbBsPteFbB5KpVbXrDgJv2iejEppudGAqq6qVIsXo5ko
Bw9shdtqGBimalPeqWPo1lkibUH3nWNLL24tEJqHLPE3QZ2y6FXrZukgSje0MuoXNKL8Uu5TpYLt
UaNFHvFWwbqw3Oi+5J27Zjw5WlTeGFYYr7PQfh0kbe8jXn8cm2DYlK36bVLxRPJSfkSmJhgXgkg7
lnVW7aeYoanh8cwAHnDDhdqqxFkGpbNn2XfGdTzNSLh+mwaNTMYG4nmXxa4+v7daO4O/DOB1HJoV
yBGJgA9jHcRUCVxCkJunwGzRDBlkYCnBF972nRvNpxvS7mGoXjq5ShcdE2rIDYO8gGsVr9tqUFwr
D+8d9E2ZUx/b0UfKytH5wWHwgbBzsE4bKBvEDnqy8jyMU0sCqiBbW/UegbpgWBq2vypifdrqHfSU
aCB6NiDzrPrOxpxljL1hXDvVk1oT0OoduV6McHgJWjuk7WWJuxijz3A4tZk8bRXT+2rrurzIRjt0
td4mNdWzrFZ0a+twPRepFckQ/MP7BvMYQGsPcCBxm0hUl1Rm4+qO8TKh1cVrqFuCKQZGhHL2sm2H
YWXDskZQtuuWcSm1yzIDVG3XyjdezLqijKeoHXGgMNtTGilbBN8T9GUbhE/S6lnTGm4MRtvYI3aH
K8dat6vOnUaF1H78EcU99eAxLZxfZVqQNXs1HJDuZYJk9MiNDbzNLSVJCKcjpkNwf68EEPL6Jlt6
o1OQcpbWYfRch3K5yuCPrPE1fCTQfSKsHKwxzOKHcXHd2MPNYMqlcZkU+sdC6qJFL+XGIiTRvhvs
W8SEKkD1xnoMENcJAjJ7fcLcRJqHzmwVOGq7Ql1VUZcm7GncpuUb3oX4f5s+hnNoixwk1oKMLT3O
92YJXdt2wH+FA0IieZjfVrXqLZJpdO5HBGbANYNw9bo7xYjWWIXa92mGlzCCsqYa4lFMvOumLwK4
/cYBthL+6lV0n00alyhunG0lJ9rGb9ahHKEbGlrhXaGX7d6PJ0ZUIAB6VSxRY+8fK1tz/i9757Fl
KZKl6yeiFloML3C0i+Ph7qEmrFCJBkMZ4un7A4/KExnVWd217uQO7oQFZogjANu29y/u8sb4nlG3
fM5r5E079XmYztjRypdtMYrsdUYx/WF0OvliTpUdMODKYxQ3xc5W9WUfL2QURJvVQQpRxbI5U2+K
6klRGOjho4VUVzXegRj0iaZC4FPAdp9r2E+mFb0wJNYPZhSp+1gmDdCWyXlRY9055XD+wBblZYC6
m0MqULfu+2b5ZE8wyzXEdXcd0Ph3xMo+1CfrRV01HxGb2qswEp/emsBncpOr1WXGTMxKevMlh9IS
ICogj3VSqSE+KfphxmJuZxSDvienNL1S5sn3WhFle6vkKyST+c2akzwEpg8Zq0e7t/nWCc8K9Umv
7iuKAD4iUOmDh6c12jiZdBbs1s/pMuY8rjmaM2oeDrEVpBJn0UpF56JeIEYtrn/XuIn7TtPA5Jm2
fC2KwvFht82BIdA8gtwHjAlO4BghN0Suk2pJQOIkPnaWPQfL2L8YHgouDQKw9pQ6FN6w6/PkbqSE
RMAvojCq0vdFPLdHUx9zv1Sa5MgQl+6pAGt+WmsfRsRFzGRsDvDKuzAa6o92jiKGYjCUJFI/9vqh
XeYkiFv4uENzqL1LVTYH6AbeSfOqV0ih0yG3Y36C5GgN9qG0+YU0woVj1eqr76vxhDrYvtQcBj1P
quHAYOf3kApNF3Vo5Df3Seqa+wz9Ar+Xzks5VcV+TBH3Xvq6OVhlvEf6eD43uvaVDJzExxkHq9LA
pq6wkYvmuYHqNqGfsIh9FSimyy+iWcG8LNnHdMgIENHcX1+szS5OVUynbRddg6EP4cbnKPvJ79ln
uCiwtwWCfpKb2c1btC1ebMvrLo4DUqVfIxSpgPBD1KUqveaxWSpE062vBOf9zlwoSNvTcM698WuX
C+OJ182lbewkyPVVacFFF8HT4hao2H7ScC7Dac84SkXvA8wbfJBYf5TJ2AUT2ded3eTPeHYddITq
XGIT0OUWk2PD/WHZPBsqs8mym/Swa8TRVVwcVUbIkmp5nHQeXQoa4CSQn/wYW+a9EafdQdp2HfZd
e9LieQlbojhEbbNnENMfXcE/gq68vZMlWv0uEOdIxvfVMhEuyuI5qiWyQtFnvMncMJ26ZwmdMezm
/nvMuLuMjhv0ZSUCZLY/ug0T1FzY8W6ZxOx3SZIfU+l8noVkFjvpAzLI8bKzzPiKw8EQegVCLm6f
2wFl1yZQC1e9Q79B8O3izm/0bLhLFxnGo+Kc0GIt4thAC02sw6Duz3gtBl6c/iHiek99Uh6aNEJP
v6hDkXx3nBFx8qJGgsTVp2Nmm/KIHFeHagRDd4S/oF/2leoHU8E0zUyY3taOsxu9sUR1lWpQjOW6
zNvTtFgOM6jRwyEQ18cB1LHOIPEiF/cQqUYRup6jHSOJ6wgQhIsXiztbK/vHsTY/uSi8gUDVH8y6
do55HT/ORaGcuq6/j9RBQqCYnRCsjcARzikfx8V+bCYmfZ5WfyE8+JY7cHY05g8eFZ+pXo7OItAR
7l7gqKzyy24bjibeDUU+9HgRIIexmMp7q7KUw8jD5U8Nr4sUw3e/KkuGudYmamm0XQYJZa92YF6V
uMPhSSB6CLQZMI2WoB7k9M79grVMt6T5ndV+tZ2hv5jJcG807jnNBsIG3U4ekGgZd0SHOLmAXmF+
vbinYcQclNTSiEMHIbXbKMdaJ8rL+3tbae4TxqMTd2TEHardR6SxQkejJqTBZa+0EStcRfCMDt6r
ZhpNSID1o8oEZRBQ/byA4RbwxIaJJAobUbAIkPor/NJTX6zmm9uaGQjSoTqWDfp9i1USJPDh1Ko6
1HBrDxKlGJuJjLmsTlOL+kmvNO88eTVC/KOh73MQPmDgiBpNdCUvldldY7AzQdMWn+r0IGa7RpWy
rvd2HOruu3lALtpUnXpX4D7gi2TyEzXJ/aFG1puSBX4uJnH2EiP9IHeiMWd/7i5FzqucKExTSROi
Dol8eyrHPmxMJnhoYR8WRAeJU9B/rTvtPm8K7QnJ4+nAxPU9I9cfcuYreCjEN4Zd+Bn6/Lht1GEU
D6SoQP+Ek1shiOUZu37EalBRzecSS6HAQQv4sGCeG+jThyLB12Dop4OGEFGIWQkBw/LD1CuFJzH9
jB75pVIq70A48kUCGg0sg4H9Kaujz5bMUcqpYlypCiYTFpgY31jMb5jDQNYFG2xAzMFz4quplZqv
uwigDwohmltPuIF36X7pCQ2Z+u3qMi4hpz1azvCMVtDFLqaM0lJah5nZ9btSs67LhMxVlptxkDTZ
exzO+HkJDXycZ6OzlZfYdDufF0dtP+WPFcn/IEKwJCzsod8vyjd4WNWhiz9THogDjzj/QI0v1EYR
7/Buv2Kg7IbSSP1FMnu1dZvJQZwte7epmJaQztq1s4fAnmXiJsU30BaCJgNrtXFSlF1cZF8R0fEC
XSUVM9fZBUVkLyiHqFzza6TRRPQyW4sZzGn5YZvFZUC2Q8V4iBjMgOfPQ2j1YWHyO29TCaSROCsR
Y9K89sCgqLQ73m6Mp3OyPI06aRulHhRqMC7vvtQvu6VAgbmpAqKJ9mD2ti/WuB9zdO6iBh+NvrH2
Uc/jizaRsebQ1AVLjpJUTelU4kgFFzVEhv5d1+CzZ5e2PHW9+TVTVlvDUT2bCXPkSoeF7ZYnp3hW
NOtjOyd1oEI3D6oGiWNbD3ErSINZtpjuqHGM5pT97PU5pr6jBFKKG8YxNpuX2XXiy5CV12hGz6lI
moL7u0QDUESPBROne1nP1SGO4m9jMSTnqCuezWEuLnqWPfX2eDfIRL/DwW4IeibeO7IkKPni8Yr/
RzK/K430w9BIviVTjQJp9y4FNF/bOKtirj3uB204RxEMlqTUEt8U03O6uLuRe6TLvAq2Q+W3YNTe
ajH/UQXj/6Y48Zeax9+VQv4frGBonklV4e8LGP+nTZe6AqDzVg9Zix5vh/wsXmiq9w8V7DIgHMdE
fXwtRPwsXuCA9Q9XM23QCxRfPdUGX/qzfGE4/wD+BvJNRQtEo/RBEeWf5QsqGzqFUc8x+BfB+PxH
1QvbWEGqv9TYVM+1HGOrXah8oH/Bk5WN03VTzl0JiXvYpU2/nLfFBC78rKX6coY4iUi9iGXgKWoL
1bxjoXr/XFs306VApBtvxbHH64ZHOpFnRJYBfqxrIFHLrkzOvdJUaIUu1dvatklJ82ebU45eDtmT
fZiyDAeMHE/wFLM9wNaXpCbYwkwbASEmRHH7kananZ700T5zjep8W2iI4ZNbWBvLBZaPL83yg6kv
zm7o0urcrqdPHLQGfBvpxty3GpsBVFNwK/JScd4W0AjITSC1x/ZtVS+8b2kO8ijuqrzwt24pl/Hn
nllZzUtQ5NkcZhCXeJsgN/f2i7lz0eBUG+8yhE0Y8NZf8a0bUMGlq86Tuh+JO8/WHNVniKnifNss
iqSALK4k2ZmsWl73/blacksF8sNqjEhU8da6bSue1p/dqTHVIELOMFhqfODr9ZvfFpq9fn00z2Ag
5uvPby2k67US+fcBn6Zzwvz+7MhM4CZGTp1Mfmxr1XFr3na47TW2+nviDWW3UHvbz03zDjem9gwc
vTtva9qfa+kAHDb4rVtNp0jbGUZW7pVJe4ncoTvnveBH2nbctnW5/pC/dN3O/ss5SZasR/WUX5A6
08Lfri7eutcPt32k7RxvV9pWb59zO7AUhEjca7mS62cJH/9tTUH77GxYRQmlcF3durdFsyDUa6rR
7ta0rZXrCbY1C93BY0Va/7f22wFWhzJWLQ7ASuvzVLn88l3csnxb35pvC2e9V976t8b/dvuXU22r
aYMxYc5k8HbItvZ2nt9P8ct1/2U1874b5Viffr/CL2eCFWfDw9ZRCNi+zL+50v/uyrcP/cv3/uXc
t/5tbVv80v3L6taV2hgZmYWxd1YEg+7y+N9u723tb9venovfu9MCvdPfGvGa/vlEzU4xLMFvV8Ce
vlV34Af5m812sg86r7TbMbe9fzvt1mEvT0kqrBMc5/pcxHp93ta0ilfJbfO3ttqMEJ+w10P+ZXXb
deva1rbFdqLtlLdNS5G8Abdtisucblu1xp7Vf3/1bcdtsV3GMqmHDyOe3evn0fPGlh+3VZkxMcJ7
b9EO6ugcjEIVZ9tywawsXslUYSga3I9p3BZuoZsLKZK1a9tra4Ulai2BszQdsOgMeZ8eQ9PL1rWo
ePE8b6uqFZf14y+n0e1YBbCp5WQSkOdjasBlesUw/ezStoiX5ymS6XOh3XtKizSePX1NW/NTtAh0
QZng4u6nB1M7fM0xggranoSyLL7j8ReUdZLsSgVs4iwqPRjd9IIfnNgVUwX5MIOdeDac+JuxSLmv
GIL8EUJaAGjQ2f3yKd++xoyato+OBaq+65Am1/c4FVDG0m2Q/bu27s/et8PWI7Zj/3bT65KIUfSv
p/5fnAZO13AAuXHczuxtg+12pbfVrXU7jbuN+9sF/vaTlGp6TnDoPfz6abqp3gt9fie2kUy1rPLs
lVN53tb69QPf2n7f59Z92+fWJhrbJhT56yl+O60uW8bPrfF2iv/sMtunvV3ldpqtzcvyT2XuVmfQ
3Ey716FLX0fTbW1r2zYZwTEPVOf9rV0mHSCwbZe31a0r28bV7ZjfzrhtltsIuXW/7bkdRAr/57Xf
+m/bb+dMTCWcFasIca3IfadWQEAK66Kpn5NJKREkgFA5qqjsljNAZcoFh04dmcERke5zrQvhOqvh
EgEtRp4N3eBEfM2lvYTuzESM8bnf2YlDNtTKvQOCw3ed59VH2WsHT6gSvID7mfkw2JD0nHefbcU9
abkoTyOaSLh86NCLnHdzRf6Q+lHiK13zLVvA7EkijF1qoDMXL9e4gQ0jJvcM2kbzi7R5oahqHpK6
+1ikyres7DCy0gZvV6N5F4+qG2TgvmPrQ4fUw4ECtLezRieAz3swhzoYCtgjsqikb6+o6Sb5lkeY
r8yjjUy3Ano5GneJme9LAeBcIg2zrxzzKPLmilvVH3mFphgzDtXPbPuOKULiI2Jl+12ef5kLt/Et
N68uKRF5CAfpXOjqB6qZ00OZijt17tDdafoQyVosOuvsZDV7L2kN9CEbb1ei6r8z+zkP5Ji+Q0ZA
CW2gvf4XWdUl9uPoms+Kqu3NOs3u0nH5WBfpF6dfjJ02flK75yEW18ZEqr051qVa7oSzvucQDmEi
TspolkSTKbUByyVrMESZ5TtgI5wn0y6OjT1w9+qtHhhIDQewvT9Du4FZ28cKr0WSTHNiPOnGd5Cd
xrmMEqoHjgMtf50P96hJps0nLFUn0u0IUM1P6KGdM11cMjH9IUptnTGgN2eJZuC/AH2v9VDVigTX
5QgszgliQESo294jzHIee16qSFZXewgi5Di8bueWOrzDxvuW4XRMlVd3wUFipGE3MVphdXpKHP2T
TBCwajFlS9MhaEykVYXoDxoJdjO2nB1Zl6Ii9rdSsR9SvpaNTtw0up+qRM8e5SCWp+GjC9l+kAcn
nUeyTcoPJTlGTSX25LDe195SH1rK6kWcVHjbG1cDkAKCrrFF0nFa0Tc9RHxcDIZAimSBzdRWiAZh
b4lCzD6piu7UwBr20yxN4FO0uDk1FNTT1AnhSO5GTBlhyfaf4hw7wmrGpa/pB+w1H6Xal7t57qxH
S7uQEpG5Fz0Io7cvbhxBMyvSYBLfFTuOKDEWlNShoTW1Svpi0M5eJ/6oGvNqDZG2F4LbYQfyvqOK
kIqDlwPdkoATWr0I7C5jvpUUZWCUAu/OKAWphUosPxwzGxMZCd+NJQ/Por1Dva3zQQVzHrSo/Gz8
1C/Tk93b7a5LF4ZKfThvR8wiScIEn8Wq7q4wgsUnl2JNqi2X3nEo66sfuhzL7sjM/Y70C4r0pS9I
O11ID6NzBRIiVweo/LqJIO6srTka4AVkMHdmrH2brBaEyogWmRXP4kq58DRP3nzEdVcNhWsEgGeH
JySRsWdKS6xa+joJLC0tr3PKP2Eangn6xH1dRskY3lKtFEOEQrcRa4fGMqEzTsguZP1zayRInC/M
WdPM9OdWIKNcW0zICKGbPO7uVcqiSWIdJqO4TiPTP5mb866urVdUmas9Va0jiPz6NKHJKwGgB33c
djvhkjzM5BezrQES4miCwq+24ADT1ojUUzXQW9TK4JNbMfAoND04VrwqA4AmqzfMu6iR1AnmzwbB
iG10Fe9TEk+KC7vAbjlBKvHJiHGI7Mxmr7mXnLvxZEG7GSwJrotXgtUKkoBD8aHGwsoYh9oXfLLQ
MME5jB5cFklJSE3wE1gqDQC2Nn3sgSkGVjYeBX+ur8vkB/55P6o6uU/lcrSz6TmqmmsXCevg9t6l
UBpnLyhzhgRp1MPq/qXWFW4K8qe+ir3QoTeMZ2mA0F5S7wQOo9rxKpyvYwZewEhxPiCPjdJVke/7
ldwlakD5IP/3faQPe/glh7gAutlMD8j1fCy9TAvMHHeN0iv9GtfRcK70d40j3vP0ZT6Rn/BBL6Cr
yFbvRft6hPg152mFbn58yXCumqiPo3tayWAq49eUx/QwGF+0Gs20scexXGuc2ifx9IyZeR46K+IK
xMhJglNf7RTv8lh70TDI5fTyDo0rr4gAP+nJ0evNIUDVEtfFtnw2onLx4zZH8RH57CBRiwNyCNYz
2H0pXf0yPNpNo1xGHjCeNOPQZOlMeQ7I4iyA3ZTeRQeE52Ms4O5i+0kuE+IhgmcSr28AQo2inybr
ilvxQzPlbdg43HtjPrg+hZhT3n9oiaIChkY14nWHHs1nJgg16VVoeb3n7euIFLiFZkdo5gYKlLia
ghozTyDbw0GfO9TG0t2cmdlTHuPDV7WZv8yzeUnrJAp58KhCOySwG6x1zDS7N5YDIEsvGCSOg4Nj
AiCM3i82Jlbm5L2fdXXZmQUl62IoIBJEX9rBuiAOUoUjlBUkFu0fZVsooYOHZsCTUh0jZgIUgvXn
akpRSInSFs7EhWqR6psNJel+wsqnT5p8l2lYeyu2/gmIjhZ4bUn9A4KN3wrVxX2IqtZU1Z/IqJWn
RRIRod2yVyz7dZLzngLbKwVK08em91jE/MNOB+408RbK6WbPbL17qQZwNoOx6AE2Mg+5W487OVvY
Z2tpFHRu5WK7G++MKnts36nwXR7cvt472dSfEfvfO3lE1niG2dnLL3JId3FkTmFqR1fDQcGdCZ7F
Da2em7ynTEC+AmOR+ZgOZn7osvR9VGbFecmUB2cwvwIu2SfaEqO7mqx3hufDjG33y2w/1K1SHEyK
BbU93yFSh7yVJh/qymGyJHjzjX2giX7cVS567oabfhcayN3ZJFBAeogiumrWYVuL1ncVTwl0KQ5D
Vr24JIgG3sdnO/b2Safh4APXDwQfEBXKIBBnVARBDKEHs1o/d0QOTWO3Yd/3V2RyWj8G84pQtHi0
bP09avOXGl6eDfPTNjAgdzLRhYPql1Sph1y7Yyf+NuNpstBQxK32LtUlAk5cSs3cfaXmM+oczrmV
UXOn6ck7yvySexS+X5Z8zyf4kOBT9emPYlTmoAGT5oNwOHV4YAWGmVOKMalMlmhJBdMfxswLBIE5
YH2O+ep6iQOPLnmIpKsEiQvIGVdgWIsVqJehAvOZ4m58agih1RYfW4F2kI09y7GWaE26te8oxmlI
igGn3TuHKwbLsFZMtQLUUmOoWPJN+wU63JF3HAUpL7q3q+yda8pvCLpyA2g58CB+uKRIYcspLZHP
cGkS217FRVFfOFbFnJ48ZDYBeOewyS69B2ygUxsw4ZMv9FwJMHo2DkwfAt38PNaN8YhjG6/OosoP
9jSF5SDxIx95mSQBv3gULrH7woxNMK2jrokpVGzaTFzKdxNiFqFSifvYUN+hTTiEhlo9W8PwPe5W
G3ih+kAvPxbZCopCkx+NoGanpvpwTMoJW96JV3OSJRSYrQckvuYJGTcKlR/bNPFwTWxs6sbo6ykI
cBUAKBJXZMFQe56fEigIMxEIdnUmPoCgVK0O9+pmrNFg/Aym77NiSeRGEXzSDCh6HozHAoOOsLLi
40CRMUTzHzTuZqeII/NOlfpjZrfXImYwTgzlNOROdi8y+WCl31tXf2hH3f5gVDhipGehEG9PObnu
JfsBrr8Oegl5ELRasnOthXtU1r5C/XPvFqZPiAYzCQ2KIKk1gGpUvmo79QEt5kQmT5o+1kEW6Q+K
WAmIfUumO6pxvEeMFG0ILI+0gkzDCEF1UHNEBSDH4TNHmW6+j9pE3Vdx8SEZlvhQtQvVSuY/OvmK
176+mLqJtMJakve0wQqLkXQHYOawy5Mvw5yCeartsIrGP/Reu3M8qZ20Wf5hx6+k4/P92M1/jOVk
vLcQLQ9yBZDo6E3GbtScxc/qbri3Q6DxHtW26KJ08Z3o5bLzKJceXOW+BJbizV1+T+YIdTPDPGtT
d9/laRO0S3yKyQofydF/wWp9prS+WL5UT3YSLQfHG34IV4CKi3aJmn6Di9n6jWmTtPGgaHjjcEqK
/jseL94eLciLi49divcsQAsGBeF432ylDGuUU9H7wfMa1mYLaN4rer+L4icXykStR8dRc1/NDtK4
ZJLsG8780kYN/+rwqsUTJ4MD7Dtq/iDV7o63dBrAbDi7bbZDAfE9ELMvCc6ESu1QiZXo2eLXJHKk
6mtKz4APtOQodVM/tB5/maI9tRQor5DBoqtYmgIzz4upeI7ib03jJOHJF/n9W5vmgDhZ6rE83Y6K
V1nusp2SvVjPtHXIxfjSL84UNj3Q/mR57ppn/NjH66iNh95pdZ+JKgpfSy5hD2QZHyR+VYSMEUsk
iqU47Oyk7Cd/Si8WLsMpKYIHqU3xU78u5gL7M9AyVVlfnHi0rtuCdOQCMnIhEq2dn21gkpsVScoj
/2fbgMuJr5upfkAbzq9dK3os1wVGzp5wmisPhc4rHzWdqdR1bHxYkJoFXjQ7s79tdn1iXLPWSR/H
oXtrurV3tvkhJfw9b02u0ujXQkxLWI5dvdvatoWhR5CqYwuY7LrLLx2Aqg3Cl1uLtdadMWmqqElz
4a0jArVDNGaETE5FuDVtnWkOwA9A3PPWZJUifXAcJUQrJXsiV1g7+XztNS19GpvpDzDNqA5oxj1O
N8XdRHn/ui1w/xmCurdhuP/Zhi54dYhAqwa5qmTg/ki73BkKMC8rt67puth2HlD3Xuooh/fYd0G1
uh+AtY9tf7GEe3jbbuulwem8MAOx9SfC0omMpit614+LxztELs3IszOYV8/LlUcrvcTrhsH05m3B
1Aol62Q5z0hOK0QhK427Ql78tt+E+tqxAH/8diJHre0LfJxrKcrhQdRz+HZHLSKNA2RpfCBY3WNN
9PVkKm78pGf1s4ji6bLtti3spkYy0gUwsG1u+2pwmEILI4TddtTWps96gTF9fl8AQQs8ENfXojK8
a5zzgQ1j+BxHrXfd2nWnlI/IICDf6gLH23aD03ASDp592x7MAq8qDBXSNtx/GD72RyX27Gsjaucq
KjByGlJIIXMs57p1aH3WnVRhIRO27rd1ILljPjRFExhZDiSx95J+DyYdpkIKmDCX1t1t36RpHGA1
nQMMEp8Md87g6yhR8iQqC5IOdOOd4UQVOJoeKXDs6gYwpE36NKwLs+/6Ezmlyk8m0N9bbfz/owj+
Bx4kQi2wAv8NiqBAcPGvIILtiH+CCHTvH56jozeKKA+CUy683zcQgebo/zCBF6iebume7tkwv39i
CByAAibkadMxXQuRfwvu+08MgUUXkl70olK0oRL+ExCB4awMxxuGYP08mq5ZpGMgP5qq+7smDfyX
GbsG1fwBUuyPdpohCS9W+oCqThF6LS6zaWb7Obf1dwwcibwTzXhqsy7DvMaRhxpvtSkZpyeYIMtu
GAjgUL6qn9tWoh2brg9sIZ63RTz0FhnW0kI2bxbPcSPM+8Fyr46jZQAPpcdAnKtgD9YjKDnM58Gc
eMEvMeBrUYg9gvnx/SJ8MDn1/W3hIPp57yawMqipoOIKkLoMb93b2rbPtialo9whc3trrvToPfya
YQ/xYww7nGQ+Fo72YDXt8EPLpwv54+HT3E4VyFHLfsDJvjjDXykPsdWnyIfJhWBflzvEd20w1XWL
42fU3Jt9JI5kj19vTVv7tri1NW5Bohl9ra1dSe3ubhyeFKO2I4TQxXSp1kUHWBziGmvcacWRWeq/
tCOr3vhjLZiNbXtvi7ftesrp206UuuMJv7fhCPuWNuvtqKqaTni+Db7TomVNvql7isc4DsxZIdgv
sNtU5GBhf5fL8pJDcvvX1QhS7MUUSnHyAgNPsE2Nyf5Ts2kZ65z8RNdll7V368AYnujUgvqmZmT4
0d1oPqVLhPiJlPEZQzr3o8iDGO2wT14k4sNUQ2PxhukhmUqCQ6RgPzGWAgBrze7iZoP5XtNrJOhE
82nS7eroGC2glnW3MVWfaqZP75zMHn85vIklfnBGvJLwBzJ2WOikZ9dtrm+bEU4GD3jANvjH2FDy
KpU5oek+2rYe8YAIyR3RKEAmPffRQYuCFCwLzyYRO2jm5daOqmN0dvT4aWvaFsOyeI9mkcswLcef
50i8mBl4DBm0qzKgZutCohR6t5TUPBQymP5vHdsutzaMkTH5Sgh1hJM5l87AH0/rmg/b1rCYfcvM
i47ftxOloAu2OezIAvQ1OQsjvO1ZtXjYhhZogLcjtx5o6jusDygvrppJ20It+kPrKM5DuQknCa2/
tFX61JB2+y617mFWk/KLIUjIoLQbv86MgehXYaeskxJnkqmVF9SxxcVJ4+lg1UxhY1Uo42vSD1G7
Q1BAeUg6FbO/ZkZ0Rs7p9W3BFBWilwa89c+mdU1xG4vSTuztbh2p9NLrd32akp/HrjuWGYjHrCIi
grFZ+k3fuKSFvBfJF3q3LUyd/3mwcSC8taXRcudlinFfDlP/DqLqQM1HeTsoSrP4hPlWxTRAN1E+
Xqq7vDxsG8wryYH8sprMnXkHQ4hEXWv87BnXwzJSoRJORDQh9qY5ftuRYnAhVqlMfO6zgfcetfTk
oV/brVijPXLB71IpMQ9v+w1L9LO/7FRQH9p5lqjcKr2pvuvaYn7nhNv622LUxSHuZpKITa6929oW
h7djHrV3KJZpyOoictg7+cfbQX3SwnD460mjtxPUsXxsYoKnTUrXJZuA+uOAUcA/1XU327AMMh7U
M9qK1eJrU+f9c99buzVX3R4bO0kmenZItlN3X0wZ4cWjY98wWeU3tw4VpVi+qmjAhMpQ5vegt9jB
+jkq/M87QLCoBbOCX+KBn7oDv4qgaurvg6yHlIyuwaHVEJyEUPGblA2wb63uu8X6YXvOcOz59e8m
o9XuUEDAsNQpLPvQlP0rZF1w1KUp8l1PIfEg1t98cCnTTrr1GA/8aTie1ifSz6bfrp1bWxJrve8g
DHdextS618rsVJpt7p6qLPuK6lEC+ro9iCX+kuvcoYVspieBjO62tS1G3BztoXx52xDpnZos6bVH
KuDF6ollVc8bEAbiYIH7JBOLtj1tmyrCK8C+PZJxbvVYFBZM6AVClCjUDPeT5honCNlravoxzwft
lQyHAZsyd/az5sK5l3Ygxky9MrNwDm1hpABuJcJ85SJ2doSXo1ZRr0oAOR7mIsUjDWs0TB4r2LdS
mu+UgYXjatLnrRVR3snWTVlghoIayrq17eZ2RQOZjkvPnWO+e9sNsD+cxEQ30LZ1SRdNdqYcvD51
Xi1HfbTbWH6N4lwDgO0t16Vpl8vgxVHoQq7/GkFB04adVmL3uhSC8AfuyMO/v2l0/a/CPya3guNp
lgP61LLhKKN18RchOCfTIUihXP99dFTU52Sbv5OxtjwZMfLIOpm0Bq1Wf4H8arszSgkRYHUjm8oX
VZT9nVNBnx/jbLoYTcEdsJCO4X2iXIhFPT8CRRXCPSNF82fHtra1bfttm7+13Y79reO/2/nWRoSJ
HMDknIoUfxmRmta9MHPlpFFvPuTSlFf4YGTyTMX8OIPC9wxMj1qUpUVnxN8GwNJr+suw7pAANvBu
7QykrFTqf9t2QohQ+s7a+ra6tdq91R30JL172309cGv39HGi2D0UuFzZ2RElUUypo1I8ehkkmjI3
PGS1+sdN9SxVqoMmG3EqPbsMNG9UHwp9IMmWyS7oZMlmX0IB2lanonnMhJ2ft/22pjmy651VZgxz
+EYwNFhfpwajpt7gWVvqMtl1tTR2EWLXT0wS8ydV9CptRAWtWedPhlTyJxdS0CFPHTJka9u2H9q8
yrF0YaFvm9sC4IRyHrL5463JnGR57yzGyeAnD3WSlUeuguKEyI3XnExnOdn2ZVtAcxl3UbFioNYI
4daxrW1tXTqQcv3vugcqD/6kJ0r423G9HnfAaTvjy1KM7R1S4z/MYtIeJnew3jsFlguQcF6oSYzP
yVzvysxS3glVIUW+SnP9F2HnteQ4DqTrJ2IEvbmV9ypJZfuG0W7ovefTn49Qb6u7ds7sDYJIgJSq
JJFA5m+U2ldgDegwPG31zRoTY4VgW7wlnyLfeLh8FxPUKP6ZIzp8c5CB2uqDLq9yiolvZWOv9bxT
vjkuqpOainuPGdn5gafPuBAD8dojue2N+CZQhTdBnYzeMRqwMR5MFQkNw1e3Heq7J5bG/q1w6yfK
V/KRpKN/U7B32YSU96CkMCgahGCfBjSsjqL3mFFoAadPZ/2+hphBAcu9X6MOobt1aqIuCxc+H+AJ
197dD0NEHneSZhP947B/GrtBQs1T85eF0UiviKyPFEN0Y0M1WnqVNS1lqcrTQIyaZb+QLFu6+VEq
XUnJwxhkFuYLxfr/um39vZ+0ZB50pAUd5L8w/2Zf+/ddy/WjPpCiOP0ZqU77BKmfimroVt/yCIe1
CNrGLMIDOkEyt/XaA1VR9cVuMrRkQungx/aYzAPY7QtIEtlKPN3wd9B21eDHuwC0i7MK625YjfjX
zEwSmcv/fvva39JluiUbmmkbiqFZimxpxrT1/1N9U1I8ycpiS/vuadLeJE1GTTmI2k2U2Dl186nv
BL7/VBU6Vfmwzjb3oF3Y+bEfsSQApQNT39f8p1EeTcDM3GnFKXWk4D2SwcThlxieCz2BvV6qw0KT
zPAsYqKBT2+uoYnnMzFgTKOkbb11C7ySaux//8VT/uHPBAAfGMpMuu6YBpqjNp/b33/xECeFM5q9
+wPZnmPhpNlrPwDziW3tvdLyZpt23kTC1/T3UGaP3rYFWyhSBM84125x6NHfkYELNkGm2UvRhbr7
I9aq8kmzJeliGd7tfnaeWiu99n3Eh7h24WSXSj7qQYOF8JegH6udl+TVXuY/kiPdw+G9X1u/jiKM
h5KVkcNeqyEgLSHqtEhiZ2F79h3SYIZPeaTBJ8vVm21kGy0u0G1k7wPgSPcm7KsOS6ip34U2vL5c
VZCpodwnnvc6SBvUAOx3XfErSM9Zv6UoVt64a/wQE0ruZ2T/Jfs6jrG1BaQQoWDiVB+xYVPHdqKv
VYWmSNRzUzfGWn2BjUslpso1Kknmn119oD6Np8QtsXTvSA3ax22DI9FMaP2ZbdvN6tNAgDH67r8/
fqHD9kf+Z/r42eVrMs9aZGHRGvz741eQX5adPjR/tKj2mtS1GsquZnnsE/kMg2C4AjuiQeFr4UPh
XBlTVwzEErJIqjncp3lV5259jxqmCYDRUeQtKdBatS+hFLmXqPSdPWCd1zaz3Qtmne4FUcdobXgO
2klxZoVzGW+KyYcBMcnpDDFx9Lw3HlHGXpwh4iYABK4qAqmn2+KqoifOEFeFXKXOH1fxB3B0oYEp
gJgXRBl0jGqlaYWxU6I60uf3w6kvjkTT2b6x60x2PJTpOIS/vZBLzdg0UZSu/vtTUD7J5XHfIZlH
ERPtXzI4GgnDvz8GNUhjvI4N9UecU2AO3CI6A2m4UqGMd1buwb2fmnZQonMYaOEc3d58JWJirjgq
a5SQO8Vp558G+qKrt60/vH+KD30ZnfLu9imMrFl0Rqr5UGeDv39cX0yrpFCbqbEm3V9dxO6N1kYI
IdTS/dUfA5WUjhu1noAVv/8QcYS+bXT02NE94o8Xk5QcTwdF2otBEQ/0Otn5dhmvk7Ro2ezAT0LS
xIFHKPqfD8UE11SY8Pnwj9N8LSsUJAw+XWzqo+EC0DKXnEVT9tbRhBh+FEcWTks4qx6NsLkFvXfT
vNI+FBlqaDYwqRX6DkMLPdu3D2IEnVP7ILoDGbkVIibFLAoh8jiS371UqvI2OpV3JefWn6zMksED
QAuOEweyJ8YmB0rt6XMeq3sRJ30QgjWycwRkAuVDNa8DgOZ3cxKfyhUkP8Ssf7kqbrTj4r+/uMg5
/q/Hh6NoqmybhsozhPvZ31/cMMuUiWGZ/CDNwydsusDNmka1j1GH34VbRnvRw/MURzBfTeIlOeZ6
LoJ/jHThBs+V4ihC9SAH8kKHeMeiW+9QduF6osEv2bkfVXmUHAbEc2rfbSAacN9SYZ7hXVmfULGw
L45ps+KzrLmDt9tFhNI6rXa6EYXgL237ok5NPuLLkYTUhkVMzItqu0EbxQQEP03pYm+fsALZ2iUS
T/DDjb04ejQiZvo+mtncsmZiwFIn/8FPcx7dP4aNqBs2ksP2PXD1z9f//77c41JFxSNxoGb/L+/M
qWugxvyP9qPcSwdMraWDOAqC6rWNYOh/ivfTtEdMK1nzO5k+LcbInD/O/zSv0z2caDrTWHwayDK8
T2figpWXNgubd4se3++guKJJUnDjkDn0G0PfY1mp70nKhfvR2YNHK6uVVBMXgzY6JuUs0QLjPu9x
BvnGC+otw/oRepwmrunr68C9kc+WEX9K8T6X6u4V2/sP0BDNz6jHkZzMylezDZH9Ad+wdsnVPvVe
vCxNu/hiD5T64qFkT9UU1sGvgEdJumt+OKSmRKLDjCczOMB6tx6Vk40FPHSThri8xYV7Rp56k9tg
DaWq8s55XH8kbla8hh5oFkjD6BBO3SbwrW0SAbe+z03QgCubEe7ZNNqVW8k64CENJDBtOuqLYbkd
ZHNc54YU3LqMJH5qxdYP2fkI7b6ihqBQhJGC8WpPughtiERAGWnTE70Zrzl6tbBXSmkjYgakHdCv
GGBNJ4gQ5Y1mRZ2zWXhw0q9iwPW0i5OD6RQzWvShFh1JPbBpuBKYTkhefCgBit7veL2Bgoflkvca
lILkBXdK0YjRx53xMRDxbDFUMvGPUCcu8rihPl7pEROzoZf+ury7UeAS8Nz2xpHneO1QFRXP9Xt/
GhkUgyqO4h4focfjX/mX1YCY91gcfLrc41z+BfGvV9OVzv8/FguflISnPQqbK6jHaBrZBpXFT0rC
GsqiJQyT6rteelvVhD4Q5y6SQUX4sy+dUV4ZRZUf7oee81bnkrXjTil/R9nsGRkr81XxNXnpIl+0
rxyrOrLA1YGRZOh9RYW/txrFBElvtsex15xnM1FXgS/b74B8002LEeiyt3znHbzq19ytzKc48+KL
52Dlgxz4fz9fphro37sTY2JK68BUhdzr58wpth024kZy+h3ssD4vw968upE7GyPffBK9yYpknZK5
mMcSpmmo2ODfo7AZE6NJZ5YwLRIUQx1LX0VFiBCOO7p7ZPHcvTjKtQ4U/UgiaopT8QRSJA5FYwwV
Gh6DvOswfKEogaxXIbXlvo5qed1C4z37AdISCKSgo4qz1LzBtmLW4GM29ytb4nWNAJM5k4ZMqrQX
RyI26mq4bSx3/Qg9pom5AMaQnxFBqZyuFQTtyRuC4oVFmLECppqCEC+k13pAYSPW3QqsJ11dU94k
yTHOoieri6If61enl7UnxFEurMfCzX9/TMrnMjLfSaR00aawZda2qvI5WelKitzj/CN9Ay4E+DOV
vmhxm15E4xp9TIEmfOJtOqR1gkQ+BjLu6YOZXgIjTC8l5u3nyEDyRirQCKmxFngKbPARICSoKn81
OsmF58cFQb2lpMQaSgl6eXq8hhHwmSJhdRDXE3EpKF88JV3UkQp/I0f6KQL6u29cmBJZWI+r2DXV
axwmPoq9bfcVcslGuA3acbdOgRZ+VTvTgb/keLchHOtVq6TuHon3etmWUEh0MwMG9rtENBa81cnn
4hELSvPqOIZ2ECWiAWfiY6wU/3pS0NQYkUwnYAuCIOp0Xcnum+P0KuA6gbTmA55dj1cwpALkT9fN
8yKrr0lSNMcyKE9gkOqrCPGjGJaFr0WIvjBDaZ0MzbjYg39UDCi56m75M43y7AlBNOfSa/at41f1
XprVuGp6nn6p25jvBXo7beuEtz7x43OJGwzWt8TbpA+W+mDHqEgOA+IocbAgcwe8cIhXZt1Jx0fj
y+avLpTKFzdqybHffLXVQNT/T6NOWjcxTlPFzPUqfYvV5kLExJShTjSctn1lHcnsnJF4a97U76XV
am9yXQzHpICoJrqSlPerUhvMlVkG2htiSeWsa1Pv9OucDAn4q+L55trv/OJka4U+j/kzvlfmcQSb
+iVAjrgzpfbQlk12Mwc2+3KYfikGA4nNANVjq6uHF8APm4SayxeN6gsiZcDDsyYI3kNgCGJ+4qOw
hVuDzgKL0x1szDj5I9W4h5LIbf4PzX1FUeXPuSt+dRZy1mRzHFvFzerTUtzwurxMmjL7ZlfsaLTc
Ns/K1BSj3yOOJYcrEeuavKSYKKub0uY58ZgHkrbbu7F7KDqt3tukQmaN1StrFGKct9brEEFWx6+h
kyAEKtveQc/cYacN6RZdzPIpNUweSLBssKVGsWgK1XrorFujwm76d0wMGCM4NTluj67LtKJ0ghkq
0MrKQLGGajusuD3lgm4PuEqn8AyORHQ9Lw8xLS+Hbn8/FFHTRLEQwVTm/xHNc2o+YdhvxUA9jd5n
T2ejSQxY1Y3MfasjwqRLbn7Tez/YVJFNrm9I5atXmvUsHdGKM7A7WYVV5h9EAwDfP0ACLmCT6eni
ERNH9jT6/41hiIeHofn8mCWmUiMb5rbcOgs/r2RKkEAwJamQUb2NLZy8TNCKxrQTcaetjAlJrsJh
4SRCUNOzs5SAQZsmiFDVpjEiycjyBKobPqlWx2OfbZkGqPYDFSlvo3uTC21uDh9+4O9VllPPbhzp
lP00UGrTND4YY5baUXDqUle7tqV+FXHQMB16RJa3FV2VHU44Jh9GiFNX1qA/nUX70IBi0g6+/1xP
TatQgHfq2z3io1vrxX2+883SOEc4w+59o96j9lzyEdBIk/UPBprhblTMElaAJ+/KEIVmMeqPLegG
eci3EguHBfC4ALFUqdxVWCGs6zRqruooOzM2rO63Dk9RDCDdn6ZZvFHTLt+6qjMW8nRS4UvV3MRu
Czm3oEkRwIrYKIlDK2XPdG8k6vBzcajJrrvOQ8QHyWEX2kI1dJsq1IRzriNUJz0sam0p2YjaTtpS
cTTAOa1F4UdO0m4LAGZng8p5YxERz/vRiY8u2MEbCc0TREflw0NAeAlAsF/ooGR32O3gDqjXzkEx
pK3oCdShOLLlDGhjZp7sOKAqYferSB5ciF7TjddG8nxTq8GHuO8aqPz+GhD9ZOwxjcnV/af7M2js
K6ppqK+GQc4zKgFn7WTdxcpC4POlGrzEDoXeOkr8Dz0zf1iRnH/vs2HX2gnKU053kSIk7RDF93gb
rXsSjV2YySF0zaVsoW51H5Akw4VcorwHgOS39wGpcdRTDplKeLC7wygfIPgpd0v2u3+76JeVWW0g
bD3d531yd3+4uIt5fMXQeeJSfRWfEbVGdMsPdeD5cnsTDQ5RDrCvq5lRgUJtLEa1OCrXYszL/OyY
K+2L6DVu2t7AzH8z4HvOFTCWq3wCLovGKUI064GhLB+xxgQ6izHayksq8/CIW5E17eHan7ySdFbx
MYIrq8joCsBbWYmgmCynbbgtw/QUWVm9BQgSvw+as6mNhNoXKdanpgm/iXAI72GNIXizEt2WL/os
5GZ2NlPXfnZqaSHitW1lO6ro0QI7hvg96pFgg9nWrWzFY9tnZsqXDDVbMovcCFLQ7+Bb0cckn1h+
dSPK8MB3vAvYJ2ALOLzwfttuhVEmbmKuVO9FE6mmBmHqd7+XMOHzOqi47RRLxLCH1OY+Qr90r+RW
vG1ifAaKUEqfLEdK5hUmAD9qtB/6uv9OjbefTyzScxZWJpXVhmdYFFuvfdJfxMxAlV/DzrFfDGUY
VlLsxjvHlz9dy7NhPERm/iT8DhEctYqVOLz7JYrDXkdaL2+8u12iOTFr+GQqBzEyyzOLlyJR6gWu
AsGmpczzgmtQDZcuMiF5JeVLhgLxyobitBSjTtLx3HcNeSFGLdgF28pM9bnoVgm3NF3ppZnoopaR
oivGOkV0Uz4wC0b91RsLaKgpHErHAZ3ldviFyS6pC9u2viCT60EQstPbiGrS0nAVF1myNttJto9T
H+p6OH7FkXWCD+gjJ5mpz3qKWmlt5cPXqpb3TalJXyJV35Ka9p7NyrefRm1YsvsMcSWQog/XrJKj
KoX+MwYE7dJoEK/LUj3dUoId9pnBE2ZIDqJRqPfdj0S3wSTuAB/k16iISa7ZLxUDav1Ye8NKScOl
DLxzLxrywJOwY0jhp7ZNyjuJLa2lUm82Gtvns2gyJwm2bVp/fYTE0SiV8N4RkN1IaEsuAl0bviSq
cwaIEz3XVlDsRdyb4qEsnaVouPVtqe07IDuLEi/auY+W3In0anYSR7JV4iLfDr9GcUDITiImRp0Y
KEznluO7XkE1UgfZOGkmJJaSAtBcyqviW1tK8zE3k4/Ba8pVpSbtFnq7ess176s6sgIGLrrxnbo8
ZUNYnsSRSvYLLrRtzskc8TlJNsNixDZDilueUXI7JvYYECfD/C4mmkq6FgMidr+CoQY3iyXaWler
AxzpOQjd4Ay+jpp1Af1ZdAcs5u5dd+L3mgjLdmXv7rKxHPZ13hXkR6zoacxbNFhUmbfOdnlmNn3z
VNVWuED/2aBAGmovqW0UZOgSdPj/7uKZ0q3cgSRX8tW1M77ERaI9y2oWfLSajjFcCqJYxxVz1Re1
vs9iudo78JDWqLDmF+Aa2nwsMDzQAz9b88uNz62jv6YB8sXa1BMh/Kbjc2xBI0EevVylBqVw/i0M
J35ULLGr4h9bFkc7N/0rAp/jujYteQWkufnwkxg4mdk8K2jEHnIZSyU1KdqP2oqhJDdBfwxUFGdq
VT86id0g14kvSR+ogEem08HvzKQ2DS+FFKLXS+GeBIW9E8V60Vh+6ty7YiATFf7HHD2Gw5MaMAmk
Rr+perhq47Z+i/l97mFLeHNX9+u3UOvyVecjsitG+SiVidhmHcSonML20BL7WYcV8JQW4PrCQT5m
shsCxcrcJ4qU4TEzqeZOPRESTZp+DL2pnXWAgk+j5OQYF8J4iNJgUahJtnULFJ3VxIDimpTWXnRj
tf9aD51xEr3UVTeyXIRX0bMRpLT65iYnJorj6J9qOVoYFQoah6lihfn1dCj6ogm6HvfpskKS8/dE
MfCp21gZPjkVupd/T/u3uf92zbqgIih32EfJoO3OjeoFG62cTC1JrETLmHXzPNDDZClHb4PZmD/q
lp+VrgXejGTauQhi6aNyjHI+app37aZva9vJw36Ic/LQWaeslAEPc7cn69sjSLY3corT5WRc6hlQ
ez0pfxbxwA9+xbEqORusk65q+7VOAv+pQI8Zgfa+/FYbxQlymfdquBWL9ZQ9WDXYwyve23sxQTLj
6e6v9+dgCJWDicI2vw+v+pai2tuDTfuSSKa+xKYkQ4U+7q4mYnz3a9th+MNTk/yG14+21RsrXlV8
xz9Qm5uLa2ul5M7hA8LflHQLLQlA1en0rrpY3/h4Qcwo9IUz9JjQiJkA4aIR+G8BFRdHj4FP8z51
xeQigCNm40+2eFxKHH263uM1VBb0IPNGdDtNOVoZ2dBvqmKoP2xs2Nsm+lKZGhDYmI8pVOzoC0me
eYtLLrlQbQTRUBRLMS3J6oNDEuXZNSFwppokYwcwlPu+s8o9gigVxMr/6bZTLLIlJALEsOjfJ/49
R8TyDImULCphu0/nfZrs48a1KY0AUBmqv0Gk8S1QHeUZK5nv8LFSPIvplYNtzCOEsDa1hMyKFPDI
8uGCJhbSJz05nxhUl2EG7h8pJxvWXhGgiiwySLZD5i2sgrd7Bulxwr0fSh4KpUyWx1xe8JP2d2iu
zql34f+AfOSvoykm6WHxj46LG5AA56Ahe3mYtC8PovtoMsz09rXy8xH5NGvUewM59RixV7aLeZlV
12jCxg1giYDz1VDapq5SSzqLy8hZOF2aPpulnYK7kj7CDgBOoY3OPMhQ8ZIUJIikDCfpuCh3/uQr
j//nq2Z63WvqmcZSLyt1HyaWfGwCFIarGCkj/JClHdQvENouDruoD0pnU29/NT26V7OOXcvaVGL0
waeBWurqs9ysRGcIdRei/1BCYG3qXeWghI8sBpZ0cvQTBcfcd+J/2sD/Gcg2tR4pYlfgj+PRpzS1
K8cuWY92l1+BJvrzkQf0txhBYnESa6SnOnfMd7nSw4WTGsO5MQGSa72+VIJy5btOtfClsf5WtCuB
eA4K1MH7pAhO5oTqU6DlDNmYXXQJGQLMR9Rv9Sid/TpyX5Q60NeGrLN+jZTyRbfda5Wa+ZfeMl5G
OcmuVtSmV9myWSgUWrwWXTEgldUmgZNxEiHJSqhlUxartTd2y6AAlPyHElVvMG8hu1hVvdIctILl
MRrPbA37eRj06Xc929v4ovxI2oKSraNEl9iVii1vvVo7lI+f/ToM0KJjSjWYa61GuAgqh7nwCss9
jI5qHzoed4umHesPo0024nVJiPNFZY16zY3SXFawlk+9Of5qMsBO+8RroVP8T9yx+5BkUgjCH98b
mNa/Jz/mDNivQfVTUCuKjEvgyuE67Av/laUewjG9n2zuXbvCTMnnjxDdUQlxD3djGLTTZCPCc6at
ZGdPMo3uJNtZKFF5FKNB7b6TkLZO3EqDV7bBp7y3mqf7hSg7o5EUXcWJimaiIlUnl2bo5/fndgLo
rIvQGBAPbRFr4IEfmtI8PkIiDkiuK8gmI++6ZcMX1le9bPw1cM2vGMoBHy2QN91m8fgd4PC4aeQq
OWcFP5Qi0yhFDko4i6LK+YFY3UwdEMrmt1edGjLJX4LUSOcyXNWr604bQQmoLUYe6d4hebHOlbS+
kFWX5zKA00U82u7CdAeQLQVYaywrwqtonCbeyuCCTvdeUJGnNfFuHePoPsGWjHGtoco6t+pJFV3d
SUbUH0XjqjXSz+JwcN7bMVyNlee+Zq7l77sKUpkejc5roA7OSk0tf6VOXadz0WqoMY0Qo6UW/8hT
3T6JU424hU5PuozER37VYuM+ybRz9ZBrEbpN0yUyD1msNEm9pVx7S1dnaTJ2ennoMmyDV0NuQRjn
7jTTYNQq7AqD6iCHGaw0MZQ5GR5403xNfATJkCsLL0aQq2IhdFYau92FWnIRvczw6vPfcVntoLaL
mBrHnZir+Wp1nwZm9Y9riLgI9chWHUhVvWTIf4nNEFUsddk2VJQtNQneetzMRDyRe3VpZlm5dab4
3/NFvEV8/rn02HKYmrtv2gYU+XSkJsDL1RiujhSRLO8HadxkBY4i9+/ttPI0cHo/jF0xiSe6T7Zl
O0/iK1u6aOeSrC3yQiopr3RvjzXivy351Nr4mVeKz7ror/XkY24TdQq55wYhVvOdpAkqVImMWYwR
Oktr6vpBdyY/ykIoDtWjV1HqEXEtcvhilyPPNtlMn1vW+SX7DQxIXyQ/CSC56bBLEln6iFTpS+m2
xgUabnQKHLRRRNy0WcixNc9JaOGBomatuetkx93x1SPR/Zu3USn4ymDQXG8E0JX1hvTkomEieoL7
kYeTQEun9gsRSyxDXY5hUy2Vol0CzVCfyr40bmFsYXfjlJhXwSa9kTSX9wUaKSjgSPpNTPl9Qg+4
ka1yCGDRkZPnHlHkUbWCizr1opJ7YpaEz6HUjbOqsnYI+pG2Q9HSPSVW4kIzSp56OPE7qv67NI7r
fQu9nPVDfRwmcJpo1GnjFRnWu9u1OJ0L0Nq0QfOnxiSpNQf/GFGgoYQnja40GyVvcBZphiaZ5vbH
e1fkD/UoP6JbpO5ErxxVbqg2WnrUCdcsgtybaAA4vmm9WUArcNzbGCnjksW7tSynboP90kHPpS96
hPzB3MvzFaurASciBjM0AHHQaqT71TSszvCJQ9eGMqt009RWvY3f+042y7mEUxD+7UG762us7ZzS
wTcofE1Bq/wj43euOEb97vm5t7BS84cZVPpCDRO210EESb3VzZOshNWlTPXyoviI7k+hNG3Zj08z
6r62TmJQTJtC6Ofs4HbkG3aAAMqgA9sHC0NuvBqU4IYmWbZhQYP5PGYljEzD95mFMo6LXtOq+R9n
ikmG5/2IOuT7e9Jq17LSLomuD++jzFaf9FG7El34Al9ibl5PCLbdZyk1OTW7BnYesFGcGtY0fBnH
Fhjt7xjSSwh/R9QsMq/W0bGIUTRDHyzsQ5alXRXsXYxl9qIrmjHzUspK6OgUWc5SWASVWPL9lTiM
QKTgNz+dLs7ESYq086auzGIT+2119QrU9ArdahGX4QmrI/kjxzJggFKrzrXbdDtP4fHkdiZAu1b6
Qmmi/aGGKpt05ZLEsrzD/QHtlKZFly0OqPbbaekfydWxoGqb8UnrEL1Ry1R7aWEwJLEhPxmprL30
9KKpJ8Y6GDdiTJ5mTmN5GSn3sf99nhhTJkTw7/P0SYik9SPsvCJ8K7Q+paI2uM0WzHW35jGQ3zLN
qfCZANxjSpOsTInOZL1skkD/1oESmg1Noj5JIw4WXVRkSwUE+5eCtVk+at8ab/rIkeymlhtEJ0CX
KopODCgaemkKO6ay40dTVr62C4yaLygCRojacu047M69JwWvvkLaRMX6c6MgNnIA0hOx6NUNJEMS
Y1fF7a+j3sw2rtT5Gy1LJhjMNOUxKo4ep/l6LsMnc8MTy3WMYjTz3bPUYZ1HUb/uEUd779EW9FM9
+cpjql6qShLtTG7Pz/ybnkxufDPPx4mkQBz0GeEboFpRI6+cQWqfpTDqyZwjfSdGkWyBj0g6Ar0e
FwsobHu6RouuBvTaZ3jyBdBufdw/rlRZoLez6cLMn0FPK/elGzWHxHG0udeG0jwX3criw5+a1jY1
hISnw/vE6SiSwld0H8e1iD+aYkRRRZ2o9nn5ym2/+qeccg4wG36w5G1n2OnGz7lpecBJGwzpMFba
o5UWznOpP0Wl1V9aKxkufVyyJAIoIEKiMZChU/2qOYseGez+ch8VJ/glKwRkI+ePa2APWx/jokdG
lcuKJtDtYY8A6avoJdxKTkreARKaqMDAta19O9GF66l5dBPJewvkOlh7glEsBkC5y/VKn9jDoi+a
KnIjENXFXFzg81X/6IeBdy1U3YaQbiS4svg4cFqS/KqrwDBMzDPXrlcrr61SFEBvemNXjEq8Habk
uqeCVPLTIFvF6Dq/+JYzruPGVBa+mcYvYVqoKAuV1Rx55/ilRQP2YKaYQN67Piwl1cleRK+QwLI6
RYnvqBNhpxVqxV4cPRopsCmRiH5ILcu+z8QnpNiHNYa/Qd4oS1Nqnl0HQ6AER/aXoAqrXdnb0Vx0
Q9OI96maGrNCTvqXzEeKwdV1+KDTZKuX7AOSszGaV0b30uEGeERS4ns69VLSHacwHF7FWF3E2tkJ
8idxYuS52tPg+XsxFuuBcSksfLumi2Z5bl1ddELFmIMq4K1Of4qhXvejF4W7kYew4DyMNqmV6M9i
Xjog6lmSERWvbXX6gjK7jQpthUZDY6YvbjcgMoZACtj57GX06zc5c6qTGLNDQLFq2EcHMcjPPJkn
ThnuxKhk4bqD61G2EV0klNCcQ8pkpYcYw5S5vU/dPDjmfzcDajJypxxEGOW0nAw1Eqb3aaECfwoJ
BxQHA7VaiDnoDTBnrMdxg9nc5VdXnCjGxdlhE8or19eTGRkZZ5ebnbxjOUDOiUc2kB4jRoKnsbHY
pZi+qF3N4aOagh16tqAwxSQ7AFcsjyQXO3U8Ppqx9+SjGurxDoTfFl0lEFHTDBGPBvLfMMSdct2N
uo9dBcOpAot99phE/jxYViUOxyzy/mlz0G2UfMGtdqifZ70ZH0Tje8Ck2ztbSbRIPqJiOI0nRXoN
BmvS4/g9RxxKUpgcLP7ZmTX058ga2rkaePmu0MPqNSh4uveO4ZGPoVuqxXWM5BB5YXp6g5q01g43
Vi9sNTLULgukGsoCYyiVAnkwSujzxaV+QXpxWOFI5C1CJ/TDOUuddKG1uFpFOt+5eWJRafdk6mb3
vlI6Zz+xx0Oiq/pFXMfOeYCnSDJN18vCoD7hwQEAm5cQIehHKBRF9T8idI+PMZolvo6/3XSSiLV2
Bq239RqMn7G1VpxOZ9XEPRIX1ersjbBFdVfD8LGszuXUiDgOtzNfkbWjmKoXXWfM+E/dY49p4qzf
c0U8sYdJf5DvfZMHwxfXRdBAyeR3bBPrTd849SqE2yfinmuO73Y51htDLpqVoxfBjIWKf9DRxJ/j
l4GRe9K21wH/lauvbHy71i8iwgpFxRG9kBBydtx4HqZYlUm2UW0lz2qvOiC+J4X9/30UQBBUHOT1
5uJkP4l+tgBrFyZO7a/I3G77NFEvWhNHEAtNaBzcKJQksF/8ryJYBXZzK1uL4gsnpD3pisys92LM
ZL1/dqThTYx5pGuPqlqlswbftKvdGq/eWP5Qcfd7DgvPvOXmCqVtbIm53IvkuNJRn8bMuLLmNjYp
GzG1tVEMRawEecRpNBld5/D7OsiPiuuEEetV7BthqCvqWZt2RsW0W8pT7aaEnXYUPU+uyQXVfbfE
/Ve/OYFbnqb5YjCb5suV8Xk++dtuKQZdbSxP1qCfrcQHtIRX52y0ESQ3czQ+8y7Xrzyk9CtyBcYs
HJxsW5e+cU0VFQ++PNiIQTHNV3p9UXmk4x9nGd0tg7p1Eeeoudasx2gw5o+TeqW82q6KJOH0Sq6U
2Tt7emF9es1PLyy6XhgeojJ4Mc1WOZcGRpty5LuvyKX845Ta/+PsPJYc15U0/ESMoAPNVt6WSuWr
N4y29N7z6ecj1Kd1pufOLGbDIBIgpFJJJJD5m+lnYLzkioGyaAHzWHP06bMJ8boaJgPwEY+ZTVmJ
6RjnHok1hU1QDkLyGtp412LAKN68It35SOMiuJs+1/Oh8hGRxctH3WZ5kj67DgsJPRQn2ZIj7BLF
Ytc1m728yu3S6FSN7jfbtEXOtKj1gkpuQWrZ/R42ML6HcYAAnzPo+9TuLiAi0Lqq5DH0XP+s4ag3
j7iFICLGD7JdUmUCGacetTkk49bE5iSLymGl5m13yWcrzyiJy8+pNhDFVbXxUNeG995XL+iMF59T
ryIR2DVIlYdxSQ4ygSISTzW3UEXFVLQonvL5YHqNugimoNjLmKFpJHzZBrWO/wS5LX/ySMKC7kCL
WfbJUQVCD9AUyrPoO+NizAcsFLtlLxoMYOdmrcXGBTEJ42IH9pWNi364h0qjNR9C7arXrAsW8vIC
qDg/+BS7sRiCyY/JisVJHhTHJdUlT/Ou5DQ3/XGVsjta3gfVQ/t7OPVewQr0n2bgt/uByuweA5Hv
3Dd+Doj1kPecppPmBSG/4Lx7hvBrU85Xva+ZZW813VB+ic7dKL5afhstVCzxnBbPuCm660mxrVNk
1NohRE9phlX7VyQXDpHwwWkJ5NVq+xPxcWejRWLYIhlpfyoU71BJEu+O4dn7qNP8dR5TZM8DJCkS
9PF2IlGMd9fPXiHciUd9yKKXieqqDKN1GR2VIMMXeB7lG1jXp11q/p8XGUWcLcVUgd4iOV1owTcr
EPqqaBqDX8PoX3xEumkUH+wrP00VVE1nCvFUlt5JhisNJvFYIe7dopr7gW4x2qtDb1FgHsI3KjG3
qwddJ41op+1j4qSHgWLMJ6kYFDzACW2SYvQ/jTF49HoweQq30QtpfJyT5jhqN5jBD/qc3PSDzxLD
90gUH0GmWSw0pmgV5IPH1sXU1uAtT6pHAqVjx3juND1cKnN1u+pJAY2dEZ1BzsYvPF6OssyN+mq3
mZxGbGVxHLbXsqfK89aAej+OReWv5DADLgwssCq7oKKpXcdRfMhpyzxO10ggAWWaX6VdO61XfiLm
3u/xrY3WsrLeTd4nle2e3Gddc0edyoWcdCqUEJm/xtzX4zfRqdG40IzxOYoDY1dQm8y3ge4EuwwG
0GkS1BHitnG3ahOY0BqarnloOigMQ9QfSa5qWPbeYnl4bnz8/+aWMDFuYT0c7xVrVI5VkaOj1afu
S1iOSCC6yUm2YsOcXmbNk7nL6fr2mOdpM6ct4NZAWDvlFXX6sIXN52kYeYkkDz5Sx/1edEL54Xn1
kmJFGCwaFjpOX43f0RnBAwy3mze0Y8IZYISGsYpRZ48h9/OE1jlSWiWSE3Ozg6eLciFmD5qGUK9p
gNbMICysA8ND9V93umcfaBU38qdw6Gn0abmKDUQOZJ8SFMM5MEsoi3QGdcyIWPsRu2OMTbQSbXhd
ilqx0SyLjv3FVKbmpWhV7QYC04fyV6aOKfoBFNVwrexWEhymoSudsel/16q62BmmAPM2GNZnlZNy
reuv/IqHdRJArubW+gvF0hEmO76LaDlUxqrG4SOL4pBF0IDN/XyAvgEgU54ykNMcV4xDOR/+7v/X
0Pv1RtN2v6+XQXn5rbvCx9MvM/3qtOSNhiLuvtoqsBD0KWdhAqdEWwKgdnAJXSX4qvuZvig7032p
SvjPIGHUC+lxHEzgj6LAVtVHJaqDhaFayaFKhXdFcqrbBm7AinloEEqdY32LnSnfZWPTZSqJ4aTj
e5igv5MVU7ltgTx/jJX11UFh6bGCwvCcpcY24AbBbhXXqXiyQCJz37PW7UCSCBRDe/L0unfOOLeG
OxcvBDFSgMzAfjw1gCR2aqDnO3A3ylPQ8xsqWDe9GrGGsrxRp9TWvOp9KoZhoVsiPou5iWr3onTy
8BXJH/tRdPaTDDfZ4O5xZQlWHmuFd57xHqB8o9vJXtygf0FSdR9kpwzJZpP3RxP+++sw9NPO7WMH
te9W+yQjdm47TzxjeOuf7aB+iQcHm3G1i2aQAy+ua9GmzQd3rc9NMHbVrvIyRObnJsQE5aB4VMIR
uApfjbDwHzCC+GwU8YnDwLs6267XdaZvwIrl65oP4MXwZiStjSloVyvixaE48WAW0WvS1+5Cb/ph
o1TGqRV2+9zNCM8MgRoAvlF8HGeQKGpS/n5KVHxX5l45LmrCZcUC8Cpb/aijjoAg9sIp3SsgYXwH
s8Z6DKj4872th+9aW7K9yNIvnhkFa9b2LG90R31oC4HRzTyiQFVOyaPvDVmrZe1Qj/cmUB12Zeur
yUW2qW7tRa9MD1YZnryqzj7sSJudM+L2IDAK+OhxGu95DL22ttU99EVADYEP4qNLhLdmJapvcXLH
vtknP4LoF34NGhAX7AXXScnXPNQRprBNQ3mIQHYe8M9SN/z+xYuOw/vCKIviis5rtEsNRTm7vfb7
oCblk0CTA8XRf+INyMvEHJr9mPX4xfAd+1Sm/NKCcf7lpfGqstTkexaS0bMqwE5wEGOcd9knqoPa
H62JF1b11HpqCrzUdYRbvtmFvonwH/9l+B62hL36pdbzaqmOvnsSIvIXSly1CxWy8VuIiP4BaZ5x
KZtVYFlbMCtU6eZePUafIkg9sQGfVr1RuM1Xtmaj8T/3WjoJI8ssSe7MvSyGYPE2/CcUkhNvE5jX
vCziq5ypaOEg5HX/AkxnfBmN2e6Ba3RDx3egyK0LurNfAXS1vzxnb6pN/ZNicLrAqL54taDTrOvR
zM6pRnJfBGm2HcnzXlXgkssxEPnX2Kl2cPSaX2kp9j2Jli9R4FfLLKyma6yHUJyVtDlkRTCeTTVG
1dhr9VdjLtU6UDd/Wu2S9V/zi1vAj9SK1bcmSWzABG7ONw6GeAIVFRMLVkTCnU2YI3sjaj5HYPzd
QcleAI1qIYLzTXVErQb59Gm0I0okZlwd5UF23ZuWHgKqctAt+9c1WQKrQitdZcfjI3+o5gMKyclK
q/puhfJk/kB+CQib7NZqJ/5XT8iejhU7Y2QvrJZXl51EM+xzh2fx7SByn9VR32zKHktkGetLD2BG
VuufCGZ5+1Y2qyhyUCEEsDpfq4rJRB7T6yi+aOGRiniF6fZ8OvrafDpl9Tb3uodbT9l54bHDLyDY
yNN/jQ+cy0gW5eqa9SYkO/I+qUZ2pqYIpGxuho1f7wyDmwOS4f672urGiqTJtJO9PKlLtLzb/ix7
Kaqj3KWozwIbzud5yqHRlDc5ZdhOzUI25ZRYZiADPPf6LG9uU8omWglbYZb2jt+geqgbslU+dCxE
ytRwcY/Js972poPoK5T2Zft+kNfdm/LsHmPBsqvd5kyFx4Ra/9oUKfRoo3MesfNwHh24XImVT6d7
3BwGfZEmYCbkCPa3zmMyoxIbMrFUqP65VK/4aHQLByE5bjiYBkVZ7s/xtg9a51zNZ5oT/T6TMbZK
v3v/GvefegElOLf58sQ/e6i5xrFuHxo8IDDOQfTn4LimaS7lqWli336L3gbIsRTz9EXgdPXtUhlD
n53r5em/LqJcYh8KDVftMbBTiAJKtQs7gLppUvmPWFP4cDY0lpUVMJ0ycyk+/ukYY9t/gEw+O1j4
j/e4G6Mxy/0CuD2palxD5u7G1M+givvjfZwS6eGhDsePQQh733iuurFrdTjosTscOmHioSTbk5OM
h1DNPXN97zeLjH45VAZv429t3fTxDCPdD2vSxfD9kjnZ9BWvgGqtJllzCMKwf9a15kPGvapYiHEc
ah2iOsu8RPf9a1prymPmoKDGl71ZVbWlsOwIjHpH6VFFrW5AdHYqG+sIyvI2Wl7C4tK9xMWLbFD7
46peKBuXEtdZxuTBSMAWA+HlrqIG3qJz6jl5OrNkF32dmSR5YpdfVqYcuj6GmuqPr56RNtdC1ctr
UsRvZlGMHygIoE64KYNCfW1eK8/uXmuvMzjX4657lVjn3+eWgfBk6k8XaNo4y1m5vukNzEz8Dtkk
IEs/MVezT3qYDC8hzkI8sNk9hZE3vLDKxXCCFfhK9ip1npzryf0mO5PS0FgiHcElJO0ynKqNZvgX
Y+xANJqle5aHtKXIvRDe2Gw7xcUOSrbv/fLMLtudaib6oW1jtd02SuitiozsqhsV3VF05CoWnqe0
R9m256A8+yvmJDriV2QmWYgZCGroJngfxwhPTWf7l9bpfx+EjVzwECEv/1cHhAFUn0oHO/c/V5Df
8y+pmUVnvi/Lv+JyTi/In7FO4k4+v8Jg6T1VNRLJM6FHsn8mDRNbYeZwtdzfIRkXbNKgos3BG5GI
MXuDcffQ7cyBYHSfTsbknH/GytBfs+uBf9Ssst6Zw4RtihYiXSG8dufGaVTARGhHynR9nu87J55P
acuzDKVUDElDrK8L7j62ZzwgaGU+YHDto6gzrrROKR6s0UOIWAszbRUpUQbofu41WT/0mFLUE18U
sMr8ddUYvo86X6PM7NK1bGaeyFdImZR7cMPRu6FFP/UZ2iQ7Y/HEr8R+ZYz3SIHxsdSU8B0so3uw
OuQM5SB/KCtuV6UOuoH5+VknS/CQ9VEOHgLvXFGOvjqWRT2N74QM16mokKXFvERepJvs5ZQvN+hD
kX2WsRU/SkgDa5QaHftPGDzJ4x3pAAb9r0iufUZxFz8CFq5veIn/fZ7b69Ti4z5HP7QLD7ryoc1G
MAUkmoNjhZGVtQRADzRsPsBsbFbZlHCfyIoWuqLSRqcUwupJnjUyOE0Wm3O9Cdi5zYNkf1jrze/x
t1Hygjiloo7wF9DcvyaR3beLIjuIT+0hZ0d0jN223nat+0KCVzkGJp4KZ3kaYmAFw4rgyA+Smwak
BtB+dgfGDqIj34PQIxsSecoxJDuyyLOHwf3ROF60mtOI+N3MRUdZifzPRUnZBSCgPMqRihFsmr7K
DqY7IBcCQbXUZzRpxf78pkd2a//pxgVU6R/+NIcQneqFVCrTUAOqV0k8LPtSxMdBixp/e9c1a4zx
9gKRoMry8Kd5mwE9nwHxmLSH1Dn1V+3TEsK4ykNl6e05MgPg9gF3L4xRlX1oVyn/u9a4ZribXOPS
hzGieJjr/Ym53INxtbEpvM5TyY7cxk5y1Kkw3mOqan248dQc5Uwyzn11VYMfh0bElYaWR4+KXd1e
T4Yqx8woz7ZP8prIhnDbNfo+ZI8Feb8YAPdxv+o8t2OFWkaY1ERxywv3GNCMaiUods0DRs9fKUU0
HPz5wkIOkqeeT+FRi5x6fV+NVfPK7t78a3F277gv2P7vIXVcNxjEI30/dGx8JvANfutXFw84M2rD
88HqH/1RDIeWx7wAmEaszO03MrDmXrbsuKoumaGVF9stfwyiBFX9JyRHjLqRgCSZit0okCKOu0I5
o7IaLnAKHd+TCTrlgLHi09Cn1jopFO/sNp22M7U6OegIOJ9qBxcjAwukR8UU/SpKw/R1mko2zZ1w
3nD56I5Kq4KPokDiANPk4KdDeirKo5aF7kn3fDrbzvzdKUfo+hidTD1YqGyM1UREj/lcWIzCyMZa
tlvLljxg8G0dEqP50Y1+HC3tJuy3hVvWMBY8a1VbiYmVO2RzPwyUrTlOzkunVGxaM/3YCDCFlLQf
XYxghIgRQ+QQ8zS+Nkj3po7dXGTrFvfdA3tB5UQBYpq5dvUXzwrFQY5QkyS5OogvLyhdi51p+9iy
QdAAklBXwfY+u5oiBNpnFM7vsbxOlPVkJOlKTiMnbMt23FJW5y+a35SYD0MWN3tMOfPF7S24qsHa
wNJezHoa/aWFMsU5aLrt/T23lpE95qRP//tf1w8jAjIpoPn5bcvh6LDf/rp76M9feH8HkelQEol8
a3d7yYztBkAVlg/314xsG83MjArc/VW7UPHWUOF+/4VywirMfv+Ft08rDBykfue/7ja3LnzWO/x1
crScX/6FNTJi9zfZz39h2tz+f7ePpS8ggWOZdfvr5NV4lR0U3wEVNX8Q8uo8zb5EeiUO9+ltyo6Y
TCrRChheiUsQZpl1pRbnwmqdJ0plz7Vuu5+Qb1CcyzwAlppXvudatiwwr3rIdddcuxNWAo2dX7gx
iedMJyMXTB53mTCm6pmY2KlpxlfZKQ8lYAxDuONtfNVBmm9IgG5kPRTnu/bkFPGP+3hXI3/IM58F
p6OuWkNhrVe29SZKMYGrI0d7Cvxcf0Ig6uQMjXKO5tZY2j0m33y0slMOszwk61ltB6hCMsRrAuQo
HCSP5znkQW+KYZ12dvGvmBfXG9ey68vtVUbcdOrR0xfyZeRVjRniCmIV6UE2B22sHwA331ryqqFB
zqi0SsQ5/7zfQMfSaNKcRxmKEHzYISaRL+/vF83wX7ma1Ec5Immi4Gzr9e2dyhDa7uRBB7yi7xcZ
n7HftbePBLB/sVWjFBi/8WVwz4aXZQ+1okFgHf3wIs9EkkKd6qtiJ5u2SFByL3UQCKHZRKu/Rrux
Ouwr2I73CeQIeeAVvGz8/Qr3sBUXEWT8f17h3pGU7e9XySGhoB/Pekjt0EhWg3QNlJnUNouOjS4U
44S3c7xnOY+Y9eQOR6rODuX2qnxwXawSBjVorgboghX1HOtFCRx/2RnZ8CFqjMW0wRi/RXlzrpzO
++VO1GqyYGBN2FFVZmmGayX+pSijBt9tU/vZ2L7yEWDFhzpXm73q8HpWKWqjV6hLbE0NQ33g7Wpb
K+jso610zt7FhXI/KHxzjdyWNiysvDTvOz+u8QRUq8D/VB41lvyN0aV72TMY7sw4wkAQpcAuHU+3
qG24i4EHwRpERca/oOG/nC3DuiHfr2jJptVYnizLbC5na9csrs2nEv2hbVgX+7DSQnKmrn9RXfAg
4IsV5BjxfYv1tDlPtaU+RWr9KuOOHxuraKqaA3d3DU6lscoKW/kEz6ptXN2zKCRz+dCfc71FgrY3
gz0/DW0tw+wQj5iGqS/RVUyBAw3MShqkUF14lhuWiSQhqfgmx34wk2NdFw0c5fl00lGtcIR26DUf
+1b8lkOnK9bTmKWvrkX5rB0wR3BsK3ktFGwVrBx8h2x2LZSrKFd/ydakNM7FjdyzvBLNF/GESvoS
pWCexfMBA1SQJc2LbPRxsUW5vbnKa9NoejX9UH2QLf4SdHm9IDrJoUkPCLAlVb8nfaC8pOw/9/wU
8Ig0izokV8/BGLRwqdqZsZ7C8HdsSuFzoXBdAxQWpP3kwGjQ/+meB1rtVBy8MQdv/CdeiDnR0Kkx
N9LpLcZtBVh1mbx3yqgj/8+TXzaNgpynEWFd6gPSemcN8KaKMnqErj69YZooB2mZm1yMouN7zAyO
HsFnsjRWAvMliSMo5yseKIG5d9S4Ofb25Jxl70T9GxyS/4qtXXcVRvNQNUn6bmpOeJyasCIdz0V5
N+UbC4zFRl4kCkzKxjZk84DDyhH1fm/jzwxMeYikL48b4sOTzJY9MmiAJSQ7ihTM5FfVc0Raa4xb
/dri2ov2cBivcz7hjezsR8e7UGe8tWSoant/iXcoP6H5cpeS9lFrBBWvoaAAiSzoq9L6EdsEZiIR
7O4jyAUgmH/hvPkNZQdgP+FME8d7+jE2S7G1vGnmzA2o9Ck8st3WqmdmNcaeJCO+1jb0KW0uo2st
ZlFAl75bXlkscPlVX4vAotRi6jqJbNPd9ShE7V1lmvEkBWbDbLlf64StGV/K/jv5NWwo55nKLN4X
fWd+jU2YClarms9tQ9arScL0bKg5lbt48HehanuXwDbylaPF6XtoKT9S2xY/k+F6mwfTq6uC1cpn
K7DDbcpOubqoPqwwTcSlaUheJ2ytXkL8IF66Gieo2M6eZCiq8VaGtQGyeu4s27Tc5KTT17KXe2N8
6kxM6GRvgbrwS3O8z0U9bs5qxc1J9ttumq5bmy+Z8pm5bfcydumqRM74vRWOBvwiNBayaRTC3lhB
WyJk3dTv7MSwcooH6BPzYCP1NhQ+umfNS6snqFW38GClwTHLZ3T0PCrJ+c1BHxm2o9qKY680ycIU
Sn+e9SlWah3g3mxNw1nG5AEownBO5sMUNdYKSyeGzFf0CNmOYFfpkW1dRbD03i1jshc5ONBTmXVU
6wRf137yHmrLt89Nbg/L0Zicr6TgDv7gTW/FhIFD7tXlFk5m+OGbE94SifNVgdC8yvTJPIWdFj1m
lG+g9er21ywa3zXMJ3wqG4vAw2dXD/vw8X6wG+9cs9A5QmYsnUXsuPF+UiyczOdxSWj/HuyHaBCb
anaOLXhMC4tU3aIUTc3vX7bZXWzKlI8nFNmI3bmPMl8PlEeyA7ox+Y4na/ggmQMNLSA9AWpOsApG
N/yuWm34INkBc18zj/x/XCdnMcWwd7QqvKgTVAHcWIe1J2L3KRC9++TUwEcc6yojo0rSB5mcZiX7
ZMzC9HZwm+kiW4mI413do1wWYAKXLS2vfkS0djhH82S5pzubCRepUBfWU4DHCqL3KRsTo7Ge9Hxy
rokNzIU+Gaktoaw9+OyrJK9RbYziaG1AADlroLKdCm/aKIqrNy3Pfp/JGDSr9nkciiUYivCL2/8y
rLz6sAsr29sQ3NYy7Pnh0bVbk2IvdyusY5AySPvwSzSp36Hsd9cgbvOH0RjthRxfZwZSEbndP+CP
nF493fwp48ItPNYB+CenOr8z1ylPMs69tUE7M233kUj9j8ikOD+/HaXHQztBgm0rm7w78efd9b0z
rPP5XaAwc8Rh9fe761hKLXvd29RIqUT4FP8sbe1CRjb/mKJcrKx4UM9e45bHMkfsse/D+HXqgCiQ
p8l/wgZfxs1gXlpDT1etaXhIXfqYgMxn90PaKuPW6uKTa7X/jsuxpmq++aYTvHadedQSS//whhId
siwOzqXWQo9XvXytp579PujJxQsd7UeEdzKouPTd8Pmz+ipXjpEx9WfUKWCOmkH9CVZ+77P2/qF5
xResucxXtVKyjVOQfDfCRn3o/SmcRTO9L7Hir+VQ5JBwdHKL+iWH/b3pzBancqjsF9SjhqWujfyI
R7NDinv0QLVNpr03InfHBiOWYkHvU1Y12NqOyRdRhN+KtPa+kUl4yBHo+FnqmDlz2w8WbndG9CSP
Fq2F/A2MkQXUj42Zp9VPN1AfMVNrvxld+HPqArFTLLffqDiPPHuA9/LiGbmI/LmrSjago6fhtU2s
m8zqAnFsl+V9fhuBXKG/dBOTNAYOc2MePgVYgV+KUIBins9g4uNdnuThGuv4PF0HKI7xH3CPlU5R
mscr+0ZRxk+33saDlxQ5TbiObcSLKHe3zPPPJbcYn+rtEjl/oOXaGnviZpM4nYJrdKJcPKfXj8kI
UC728+prF72BP7a/JVXrLZHe1s78w6yzWUApr+aOdvyewkP+GuGQuvYr9gEY+saPhdojrxZH9rfJ
LGBktMFH0cfdJnQida8UQn1yogDLqHnE0FkvBhzM1zAz/R36oA7gPat6bVPtWQ5AkihdIOoH5Kyu
q62uhDofAfUioJjA6+oPG0z2TknSYlNhBGO3cfCG/r2+T0y3XzuDKr5YY7sK7Wx896rB3Dm4XG9k
vFK/NUOYfLbYuW1b4EdbzQ2tL0maii+GQ0ZhSFR7W7Z98jkm32RfDMd5w7ba2GHZMr2PRr2ScU2w
UY3qVCfnNQRvJJR38iXI79irUAm3hpUoy0oEWJ2xlzjKs2Ju3mOywwyq/zGkN10TPkVrrv66dgBp
f0DVHUdLJP7koYrAKZdhYfwrlqV9fuFNRFsqBXgR/RmczB2o9TuoTosff8X1Bspt4Dfnv+Ken2fn
FsR/F1vjsoa1vOz7/j0TdXUtZ+aig4bP8U8I1nt9xZzmFqLKVpFEghWrsK0NzFFbFTjqXf1cGOvG
HBA86Vx3UxhmcXbZ6e1gxQ5HteH/SVnc2/uWWxzTPOh2NSqfZ+GhqNPEBRUMDHLXMVrIj0FUowng
Vf5zqnUoxEYsRiNdfQAGkF8qy1A3ltZ5iywTHhvr22ehjjs0EtiZWlZ2kTF55iWuOMAMepAtw418
pIzSoDzXFKTCpM8ut1hUpVgIpmqyCsZRfYYM7h+aqQLA6pljyV4vWAKA7q+yVyRNubJD7EFl04id
/lSM+TesidXn2qzaB8QWT4nvodqrRyEVXRHvZNM0tX6RFZF36w37aWu6sfdE9dR/afR2JUc5E+uX
ymQdr8JWBPiF1swoJuqEvRedgsps3kKzWsajgRyzTaZwMrt2LZttE/+AGz8+OmkXXzP2nqJJAIm6
prEurLJB95KLUtyqciomOzXH39W2RP1UOWSBzSQ8t7MqbdyI8Nzx8Jd98uD3TbVu9aBaW5Y2JQCh
20dTWOrWB0Gyz0IvvciDZpbxSi0tDO2MPLvFwmZKYSv5AS6gFnDGebCMyTMYnNVObSlw3mOeEngr
1F60BcjDArvqZKA2MmvwpG6bHiJITduE9iPXIWfXtS03KPfV1Q3vV5gceGA4P6PS+6W3g/qWVsoE
LKkOLk1eOzv00UO0Fi3zodfg7xZGUb5pURFS3yi7n2B5hWG4v4wqeolesko1eUKN1u3QpDYKdV16
LeMcS9P/Hu/mzr9i5DbwH2kXiQh+lcKv9QcXPDOUDHVamwALzvlkaGAjo59YEo2ouozjUZ7dD7bQ
0q0Wt7CosXdz50PAOgTW43waGdVLp1Mhvhu9ybiuwNOXsdvgP+Nk733wUGnlOlFNb6fARttitjqC
NrLCd11TFLQDVbGPaj98D+L0a2i5+HcjMvJuzlXwpH7zPXsgNZw+y0umstYPlAz7pRyUsIMF+QXb
gywsz5SRx8bUwywSg228WpGprdJ4rC+Jpic7TS1T8AuGdSqjJNkE1aA92ZDElj10ks9+sp9Iss9A
fpZfFK0WHkz20GMZEphGtYTu2DyZNU+QtNTUk4Yw7SFzFH83lep0KYJsXI0Ymb71Pbvk4oN7Tnoy
RUEJIKr7BQkuNV4Bb01O/kyTcluokAvZlgcgeREIh3bCozH+p0fOIYfLMbdrZFtXnOvYd59jbabX
YJa+1oY+Pw1ZeZGhaA6BQBDnqG+2MiQPvam3F3IFC3nNPS7P9FkT+xZjxG3on/mRBtveJlRT8nRp
XF+cIMtPcrw6hcrGE1MNEMtwt4LE1nEqo/LQ5L1LCr4Nzk5tGBvwbfEjTlbOio3L+JyPoqFgbJTz
M7fAqsjwV04L78yMTQ2zeLwtFumsFqJVTbyRwUjLnPJ26vgoNHtk08ajOupA0DT207nf1s9dn4AE
Nz2S1amabtW2RxhxKMz9mFblPpszkxGKjBtc6pPHQpGpbN1/MdU8XVpqXX7gIxzggUpqsUOYFDZn
xlJ53HrzJmoBsHDd9SVSY15ub21nXIgZ8NGVSnhgA47f29y0g9ZbwJdQTlGSdm9/hrU26EJngDGT
B8bvYV5teZiWMcxlNhmXs1nzMHAt/x7GKsQCJzAlp7hpqq2SOBT341F/Di2rugbcwa0mEOXS0yEF
dCgSHCo30Z9tK9N3uS9g8s+DHaxenjOoPfNQs0jzpQbWbSeHamqTHFoFuLZsmnaD4aVb6rvepiSE
bJD6nAYoawpXxG+Fz66nnXTro4lYDPPv177GE1ISQaP9ULKONVeC0Da5ioVDmita+NWWbQamq+Bp
1nWclldFqc1l3UI1r6IOjaY2JXVIEeArJPJzHrTkLSJn51e584v63Ks3ROVnkYpiaSul+WSAkts0
6KierSg29u2YGjtM07oHOSNSPxmiXB6q2d0QfK1yVqc8u+bc8W3GMgW9M89odm6xHGeRQhNY1F7u
cf7TLuivGBWx8hCkpLYnsQsgKUa5OWT4zYzpOkV/CJVuxSjSa9gU+WvZlq95b+gPo9dlr7zLHHCj
ICMzd05KjtSdY1QH2Wu3dYR+p+h2speqR4m6k2dtZC9pWLGpyXUPdfsAhqYE/24kn06onsTsQWLZ
bE98z/3ITGuWGw3bBzeqAWZ2msf2vIEQFpfdojbs5ue08Xyl+FklyQBABEksteg/oXa4J0+pfh+a
th7XSZ4Yi786/mpaVc1uC3KkjE9hjnaIi4VgOpnuKWhIQyO+zqY1Euzwy3D4wYoMQeah/4Xy4RuG
4sGHm6ITDK+ov0TJIHY1vBy4Lk5xSSkIr5DZtraWObpLHm987POhhWBwtDQHCbnBwF5cBnNcUTGW
HmMq08Lj+TWFi9D0zVNf196L5/fzD0VvMGakmXZuta5ageXFPBiXAGs7GSZyG3MzaF10nDFDvk1l
F277ECjtq7x0Ylf8hODR0p6HWk3bL1n6hJuE/QS8SH+KV0XCxjM3lMF4b1NuP/WKfcMQLIAkDzg/
hIgOiFURj/1PtdCeM6qMX73Oqhe6bblv+HmN/8XaeTW5rStb+Bexijm8KseRJtt+YdneY+ac+evv
R8g2Z09tn1DnvqCARgPUaCSR6F691hLN3eRRbuRgDfH00UkseAL9Ac7WcMz2PUgcmE8UKVvWZXvg
UcMGz86sYunxVjLseJVFbvqYTM1AZoFMw72wyK53cqxxLzN19n3TOatKZozodlM+LZtusgIi1Mkr
MV8ORISzFr7iqnHPIXH5ZaH39iL15afIovrKrPi/D6SfNqablkvBLCSIg8KpALbO8kk6HlirPFYo
Isbqi6Xz59mRehEjmRA6yOsnNFWrqwLn8KHM0nLlpZbxeWizv6zESO5zp5LuoIcm6W10fI/QeZii
kfdkk6tvid/8ZfCefebm0qB9CSwg1JpgCWPzFbX57i6jiGkd2DZIYsdCMlPpqn3pUW7twjc5oJ2D
3I48nvi2fFFGfiDRAUH/rW69jemAsITvLfjL4R+jlZKyi5RQ2hEA/DaUEJsnOgTkBXzoP2tZYIhM
1dx61Qfd3SJ1km7NIm/ufTM/x+6gIsqlcfQvk+9yDbMLQWf/aoXFfSf54b7vA/MIiTeMkFNjxBcv
/5oVfu0tvI560Sxof3TqRtbkbR8Uzic/c7t1rcnl0eYAcfF4icuw4SFLg8Fhg+q2finHxlt2xCKp
FipCmKIdP1rUTWRR9ilfNKUZvyqTxCrkKenCtfKcT9SwyWT71Ydr95ttBzCrdBSccUMJt2YJM4or
G92rYwLXKnW//e4Zw7b0ChJ3jfbUprpDlZ5075nprtYhWxgsSEeGSF3WNSLTXeLb2whO8mPWV/3O
tKWDO2bpWhmc4xhX7UIm6EEgpuk3baCZm8xtPvlWWqPwbgeLKh2Cb/AyXW2jsN5yvjxQOaMBCw36
xpHq+gD168GhvvkOh0nMnAqFu3QAlx4BA+k9P7wXDQRlylGKYKWfTJEkQSuW2Maa3I5y7qxBOctd
/qm382thpkTjs/KJ8vH4otuK/JxJCgReinWnhnl1Hozy2oVAefIkDI+B8xbKTXqSIZ1wwn7YexYM
KMD7M/0k3bkNlYq+mXzuQGVswaZDzTQNpcG8TJGtB1Ntu7vGrClclwC16VIYrEq58Y+q05yVurHh
rJ8QhxMw0Xfo8YjwV5T7YKQG6AuEXTQUY4GnFy5i7PjVFx76U1i0h+cebaFLEYfPtZJVdwRa+SaN
HRm+rmpfZDsNFxRZJNsyaP+yyYTcIxOsnfveorRR94MlTxvZid69mIQ0vrtvewu48hh9I6yPR6cY
w94JonxxGweq1S+GSo0B1aXtOu/t4qXQwmaNKGS+FUNTM7n9OAr8st5I/ZuTD8uupgyUKJuWHm9d
i1Pr0dWp9FtOoIpj5OkPpIKlpd8hQug7h7QarsUQGhc7AdXa1Wvd0f7iXFcs5LD+1ulGex3rhLRT
Bs1nGXweS76HoaQuhyasfnT6Y2dbsPxEvnMqSDMtYKFqV31E8UwTIkUeSI27QyiOgBNf52sCk+c1
nXqkoa+JGhcUcWISk21GoVTX8VsphrKqJ3eSUn6LQPVk6H49lZHccg+CFkoMrcAbz4NNsIz73BOY
z+4habIlZRDmU57JySIAJkDivH+vrTZOwzjSuOv65td/klYTHmLC4faw1wau/lvBzYIpewjiH4Wb
24e+gPvRbtC3oeom2QU6FVbUZ1KZXMJNxpF72Gi5VlxGu7QotpQbYjje1amLbJfxqH5MbfJyPl//
HfcQknMZVAoQHo4XSJmztRsE8kMzRhYqQ538lMf3ZckD6CTXe9+2YbhrdRThQ8+pL0MwJV+cuPys
uulZLvimR3GP2jpwJqJc2tK0kFzXGkPfNe4o78BKo2SeqfFaMaxir5jsBrh7umV0BZlpnkupWl6r
cmm+2XnyqAzIBFWZLCNbI607I8x/cMq78/kt/Oy1vMLOjzIomoJmVw71nc1XaRupdrftDXu4ypbt
reCAVl9lEpSqmYQ/UvNMJgvoOF/mq9nX1mfLh+e0aJXqgQRTsyniOgPrUoKNJozFM1d1zSq9WaaV
FX0rsn7pZ2X8JvslIghpED+bQAM3LdQnx3HUYGkxwPL6TqeQ0x/Oaq3bT7bjKPxkb4hyFV8D36C8
05aLg6t3FnjC7k3xIn4obQsovlGZAOGb8AgVcbgmcjPcJY6ZL1rD+BYqufdEKeKwUyBO3UJ66jxz
RocqMvW+Q2MBgDBNhoch0TvKfkp5U6Zt8wov6kF4BGY9UrVGfE7tqmzb9NVOtrx4DyeEuVfIP5z4
X0ak/mrzAvWEswog8l83PUH3QQ2GU0rYd9EHjvtk6DrhoLI/TNiTToMhuOhBC/Z1fA4A6lFRU9br
0kCm2uO9XJnoX+65uUgvTTj6C7u1SX9Ps1Vjozhj6E+yPHGRuhkPRTU30hJIhaa33b5piF6PtpJ+
dmLrrQNpei2cUL9mmv8XYu0pBdDOIgdHvaSOD4YFRzb3iEgN276N0gdPnSLXWVN9NyHPSoJGeeOU
81bIgfVcQP20VpTosz2U+Yq8p3NNpgbMMkyq5I52rimpEvwelbIaSzBLvls6V+HoOCbQ/JAk9mzL
pd4k+ssPy7SLcIuJK13t2963zWITcZ3m0rcdwWbJ89d2lqdnyasUauFiiJ9aLT6BuvhiAZg8B5qx
zvzqEQrqYKmO6mmsnKOeEMe1HFs554i6L8fBV1ZGXfc7J67UPTokwyWfmmCXDoRcQBkEu9xzgpVu
NuqrOcCnX/b9D4rhRr/jxA6t1XNJvH1R1U627iBI4ucy9sYDGYSlr0sGQlG5tpMHQGxxYSrEajxr
50ZSuuQjz/dViT/5jgoNjI0IjCbnw2mkWHWZaKSjQ1PrV50REaGXB4uSuqZpF1HdPEIWlOyEbW6o
CvvlUtlqt+6sTlvwNHLWSRW82lVHGMbSg5eJjXLVJoZ2jRzf2fgUZ7uJsSUjNZ4oMEp3noHiTacW
MP4E9bkrteQRRgWeq1HZA3ul93thUxKgL7DLAgeV7CtHAetNUQlDjZMcmf3gaTwlozbxVZak4eDr
2XgAj82745LBCCjqPzVgj3gQjD5JFWmHjiLcdQsB8y4pevteRt5TttSWQw9K89S9EisNOOP4QbOM
vSQ4gRlO98FIwMIG5rEqrFFdab7jQu7SPXhEwx3DJIU/hpJ5rkEoutSr3UuZl93zLD1VOyMbMZo8
NXmgd59NhACQI/d5yIvr8hmVL4Lokf7E58cEo7OE4T292s2kK9w8WxQjX4l8JremIC+9KmAIWw+T
l5gIi8q9q/PvYoDQqbwmYRqtLKscrzBMOQtNqXuyLNp4vdlkw9yqsa2Df8VFTHBa0C8GEMnJkndh
tJQNBNxrqSlPvWMVp6aJf/ZiqBZg6IaGEdJrQMrC59bll4jPVSy3m5g74bk0UPeVZCPfJorjUlVJ
w8fA2Te1Rfw+Hc9GaXIDSML7upAivv78LPIEa6EIC0M3wiaUkJSGdS9stZ0RaKygLQ1tlWNS5ZKk
I6oL6m87ymm6yorhroEO6CrDbLDUXN+793nVW0JzMdnCDtZ8b7zagIlOfOmqTlnBK6hzm3b1o5Or
ybYO9c+t30Znv/2LIHh5FzdDvnFsF7aYAAWiyoV0U/TgVIYmR3Tnprbu+qIfCJ0iP9KbsonQhAVf
tRR/duE8+WIgb7EwdKl+4fdeWdah6z0WdolSW1i6F1PmQxFEkPYE0dFs0OZVG4NbyzQUTQepB1WQ
TtZnCzGl9sSt024ldbF61aqHQJAzyWZMaQ1v8I27SSYct6cqjPTFSFEJp151CvUh4CYIlkRT+AqP
Bb7ZbBRP1m7MS2XdIEbaq/AL/WZj6tC1gi/aPEUZPAJ56MWrxlL0Qx1Qr+8A5npSfLN64Di9kPsk
e4L5cQ1MUrqfHtTdplJetdgpTmUSuLehkSfJMhy6cAOBCxoradtLa8RLpW0MTPeh0rPvlE6AEUu7
7sB3LVh0ZKrujSwCL+fE49ZwXABXpfTio2310A3JUm/K6skbhvIpS+xrDpnwXe5J5ZOjdcayHYaG
X1iGtq24W1IU4cqt3Tsjy7tzmw/uXYrYOvyc4auXhOU+kP2cwg0vejUjYpPEIYOdmI2oowYjT6pM
zLoSwlVpJD3Kti4/cP/YCXNvtekp9jOQTRw0AUiOPuQNZDANrYpX1EOYz0YcQeCtwh1ORZX5nFTE
vgGaySt7GhqDrGzzjNu7FFnGc0KVEpBQJV6LtarTelsYvpv1bW0Dcpi7vQbDL8484VWbbHQ9eNLY
Kmr7ANJ26r/EUEWkcg0zv7wRzmkHJl2HdvQ2K3tRSujGz7e3tX3vriD8kbfCWaOYYlX6tnubjc2q
WVmU2e+Esxx0gJ7aKQ0rrjv60lKv62gLbnRnWE57ab3B2iTBmJ/s6JgRoXtC7atV5O5pqqR5Ssr+
hfycc85gFtjB8AC7vtZ3l6aO95S0O0dLk2BjEbZa+VqMVGbdTK3WRXc6SAVXztUA6tJUP5IdOdid
3V2Ef1oG8Yrzc4B8OeomVtrxiBeQJ5bDGIE6cheJ0n9Pc6P9mue+iky4ZlyoSw93AbxRNemwa2NE
z42MVJjppOqBmHq7DJ3eey0JHW80eA42YlapkP2oixh1kWk204H0VVl79QJbe2m+VkXi7VQ/g7S8
I2wXJma5qqSi3IJm5r5le+NwcJCpMNahYf3qxlNXV5JCXb5zeNfVEyXfRFO1l2c8uEPnvZj8eRQt
DysJGqAXjU/bvRsjRDSNJKPTL6E3PIhROKbZXQE6T4zAWBknDYWeRTAxpo8lJE9238N3Pu2KQKe2
mdi1VqEpaZfBlX82urS3JAoCZzMP/PkhdgFTTk6zPdbhXPSHwFx+mMi8UF4UbjJsZ2fhQjyCs44J
1/zvy7ktB0ajVJRnhAk21HcPn+3RdFdj7XSnQUnls6wS7mpUgIMhZ2R/gGwimBSFRFNMskKiF2vG
xIOBMOxooSgkbMrvXpxNSeYWedoPE8JZzMLai+jHtLNYhuavB48CRBbrERD1bdeK2DKwJ5JSzQIk
8yoaxvSQVcHPhtrA9EDkOz2I3jwx+80TH/z+A5d5e+BmEN6L/ed1Yjj7zFf6D1w+bDWv/eOr/OPV
5lcwu3zYvvKkXy//j1eat5ldPmwzu/x378cft/nXVxLLxPuhtAP6jn7wIEzzy5iHf7zEH13miQ9v
+X+/1fxnfNjqn17pB5d/utoH2//jK/3jVv/6ldqeX/J0qGWI9g482gXT11A0/2L8biqqfFal5Ahv
q27jRo+y9+PbgnfL/vEKwii2uu3y7/znq86vWu5QoVnPM+93+nf7/bvrc5jh6N3pIU/n8xVvu358
H95b/9fr3q74/i8RV6+H8WoUXbuZ/9r5VX2wzcOPL/SPS8TEu5c+byFm4ulf/sEmJv4D23/g8t9v
ZTsl1Lml9nWQjODYSO3EkAjY7Bj/bsRMNAzFQdWuwiwsoleJBbOv6ZbhUUyXJJD2Towsm9Z5D5nW
6EuvMqitqg3pPgtiCNTq/olTMES20yjOqSRswbdM82LNGOjmgez7DzEv7C48UZuxhBFL2ERT9bBl
mDogsBqy/RN00RdIPeJLYUvxvrMdBJ876nxtM7o1MFTG5zyFgXTy0qIIJTkxG1gScDZPPt1sYlqN
9LcWABWRswZqGbFV7vfUOeeqvL45urBKriojsOFJNqgvyUYkdjjZg8NETHXjR2i52vDdGNTPd8VF
J2hA3j6kumcaDoFVXAolLi6K0mhbTy+ArovVrVYNO7cA2fButdU7AJPT5jPkguwoFlZmjiyRUd/P
e4mt/U6rCGp6x9t+QVI0pzCNoeX9dUnhlvZdf1Z5sLi56SNHNEvdOXLZU8SMXpA3qdvfxOqhR6ZE
/Z1wfSNTfzUO3dbg/3YElOud/GrSsncNFgmjWD5PF+BEHMnRD0nXgKqw84Ki0xSmj8za54Xl3waO
EjigYSZ7DhwXgiuCV7cVwjgvk6wxWpL0qNfv1tw8q6Fcd3GSHj8uHJXB3zehdP9hLzE0MvNMpNvY
K5WBVn2M0Nood95d0CTenegB9vLQbS29rQtklrw2s/OE8OucMTqPVJZOrvPK20Za+2DbUUzcNNAP
ohkJnR1QRtYPoodg2rBPpGQhJpPfbmLo6rqXUnDCioziaMRmpUXryMDLUBvzIR5rCvWulSTlTlhb
xOTWYGq1pZi4zU7uoteNMiFv1TsJ39mDjJO5kXIoPcBr/PSdZyPFf0RkSCVg+7dJbcz0na7aX2e7
CZ5QhU8rzcjyuPJWzMwXc9AwBFXXQWEyverfr+s2TCnVo9TQXosXYVieyjtSJjBs2e5BNEaWoVh/
a2drF5lYM2pCiBZOvgnIFoSvB5TvxriT3m2gFzkBg7iLpduGt0XvNix7uF4lGBpWKszoR31qwjBv
jmIoenPzwUadHrSxHMSW88R/tcG87HYNtXc2GdR2KQefsj8lHBFRQFaTqy/76TU0Uk5XIYISYoJ4
W4QGNSK1GRzp8NLaB0oBRviMpjHY059Gy/CfEFqQN8IOesw5zCtm31IIW4ptxNrZ58Mw93qqMZx6
P8rRZ6lJyWTkBkxuehg9BgDU9rZF0EDmE/ZatNpOeFDA5XDmdvyrNcHY04zqutyMSyBVFhT+E5yk
neAkzQCoJx9zk9Tj1BXGepoRvdlHLKn6jdUj3zS7CvM/DQMBUZl3iuXxzm3r4X50jKteJ91TwYH7
kOtquR7KOP3q6QYpJQBWhM4GSN6mFJQcuZ8KA+BqVEC/Fta1u5DqYS/AxgKFLJq6st2lYTjJerYJ
2HJKVd06Ab+1FBM3eLLruOFWs/novwM9e3Ub7WFe/HZzbKjirgIYcxG4cg9O4TgHTq56uhBd0cDF
bgAhqNC0v1lLyrT7QjU22uwJ2amLDOfkQ94ImdipEcvtog4AWBIWyM2qhzE0hVBdHr0a2Zyguitz
eJ9FTzT5kFBtm+qgOtzq50T0uxd7gBxgcta3wlnWNOSgIx9O1NqqLn0av4SuY0E+HAM5leIB3ZBf
tpBU1kVM+FPvT/akT1/i33tE7RNhy/xUO3l0hvs/OjeltaocQp+Qev00icmx6EbwJJWS7yGhPcmj
PXQL4VN1IKjJe6IMnzoR9YHTXklbV8FWdOPGeLMDNdu+s4lLhT9yeMFPoi8RMu17LYHoTncOydT0
pgIj5TwWPXSC0SUxq91Hu9Q6h3+y9YbvHiREn9B0n3xuuwqrGIs1omkHSk+WYqYoBnlHVrk1TOWq
637+UhNv9mWA7Gbs689EPWqzyV88L5VRUO/A9cvZi4KE/MXozEexIszt+FzmPDTmOtFas+GHRafk
+uinvnsUvaTLvwyebW7EqBsK9+hVQJK5uf9yCX/3ZlsHzBQ1HBf1iWl2nrgtFvuIHT9crqZaZ5XW
ycSJ/7d1s/PPtYGMCoUVbGQ/yLbFqHv3klzCQl848Seid5+NXld+IK7tGDqpX9sLH2Mrqj87bURK
J2z9Bz+0+c00Qulo1mZ8/LBPA+nX0e9K+G74EJ8UubL2nZQTf4J2YFEjnnMKkJcYzg2sgJs2BHoJ
FsEsX8NIctYxbF0Li0A5CdMkWsM71pyaqSFZ976ZbcJFkZV1VNrSfraLBfNQuAlbmmvmbowctNr+
tqWRj++vMK/XQtIRdZJcXcOgECpG3MGClXwrhrGcJ3dOEt8BsI3yZZOiZuH5qG35Wg3PV48Cl6IF
/QJSrY7E+d+aDL1e9F4NuL0XYirsFHisRTf3ElRgC8Jq74xukZlrrQtBuTlVswmUSJlKDvxH0TQ6
BBJo3d+LkVdAgDN7dJNbh0dgjb88eGoC/6gg760UabUi7eidS0GSVNQxj+1u1q+FEepM/zwIQqR4
chLGP/vMa2afaqJdEhNhqHk7GaweDEK59gxXSOQq+XNboUT3a/BrppAKaZNSHUUxzPS7p3nZOoTK
YSl+BudfxWyAGdefJmbb7Xd0mtAHl0D69LMqmnmreWJeNm81O2cINhGvTVJ+1+vxkVr/fmGTcT+M
EXoxamJ55FopKYottymWFVwlfqM+9NMkxBj2slFAZgvfXjKNY1BNereZ1hakVYKjXarBRcwGOf+R
NIHGXAwtMvN3utcfEQ6SH8th3VIfU4GkA7IwyZ3bmbZyG9PfpwhdnBILFi7ORHm0El2IxYdqYWcg
OylDLTf1kPbVotDkn663+Xmp6HXBxMEwcFYRQ6LsVDP1gPAiKXuwqTa+c2tNeRpIei61yNL3oKaU
J7+0bNjuPRfF6RyqMFnvluaUfTWQfN0bWvG9GGWb4+pkA9PoAQJryv045WFFo3uKvg/q+rsYNVPO
VvgGlO78o++057xc9MS+SiaVe1i64mMfdQX16zxPKbwPF70EMCNsrUK1Zu24znYsMukup053PdQt
anO9ly/7KlEOo2jiCoBTNskJLoTh3dQ0n8H1cfCS9mdPuLzz1qLgU5rJ5Q70TnlQZYglf6sNCslB
McyC7EhaxD8KUy1UCauE1JkppxMF/y99QuFcmlTOSb0K9BjJwncreiU/GqblHW8biJl5lzGF7nr1
+2UMbUWifPTipRHkb6RS80cyUMWjJMVfyPW3J30aKbLR74BMImU1eeSFWiAq2KygPh+vwl8pRoSI
e0qkxKRkmNW9WhO6n5aLRa4bKwCO0Pq+XcCOk3OSGtT2a3m+7AiVLMzIyY7CGRTBuFcHKoXE9VGI
kPeDTVoS4mqr1V6bqtTOlgQ8VgwtD1LlsaYqRwwLx6oWsh5Z59ST5Nefa9pW0c5SAs+4Wzja67yG
h9jwqqqo/flwWgZW/C0Bg3PJpoYUpnLx1cRY95N66WwTE4meoZMQofIjhqIRLr4ePPagEw+zSfSo
Ge1NgjPzPuQO7YObQvn7+3I3T5Vac7d3wLpOL0E0vaXDoJ76286V6qPB2TOHbUCtj2pf7szOG3a2
UtfQ02KKVVOjakWMRVdYb2vEcrMiiQgUt6jW/gj+uamzf1iQydR8RoG0UxqOEKKJW88FdTWNK1lS
b0bKXX5Oz44fbOO0ojEb5+diMa1rsbpVwOV/3NqIHTtB2/Nv2+aUvuy0Af5GeEHiVYTizCelcTru
tDoinaaXfVLsZ0iRrReIzspzFSIZaPVx+il1h3xte5SXc8SG6LmUF1YmKytnQuYjBZ0ejQm5KXrC
NgJEB1Y8zYgm+90TQ2jSmHaMGFqebrrxZt1e5pn5BC91c1X8pL2qiuGuug7Fm9lmyoV3rnJ3K0wd
RZewzE6Urtpg93thFE0IMcTWBNAx8Vw317kxH8Paza6gMy2OigZFnFlVOgDuuWARmvI5MUCzUWK6
CqHX3OVkq1+aineoCg0khyclZup/qa52m/qoT8OuBsFKhbB7ErOm7X/tBme4E0tBwF6SUi2uYs7W
822jm/GDmAukegECJ35SHMV57pAfhuHFMaWnAKa8K4DN6pi5IFKnUQK1wa3XODEiBEpb7cVEb3jl
1SntZgeTFs8jk/M80fjSXlb0BsEL3IQvODZv03gAU2ZfsTsickXk+7fVtzm/BI4hacpa8jx343Q+
PASxl11EIxtIQ401ArpiiKDxz4kqr6CmkWVvMzun0yySE93Kj3Ko537vEvVKdvF81Vl3TY5A0O8J
scLoiNqFkgUZky5tTJi291zH3KcKqjETOaU8Se0hy4VWsKC1nMfzNMKFEF6K8VDXxa7SKV72o3Gb
kf+H5clrr66m8nmbelp0DtEAvJBT/mkJ3ayboj78g4TDNNHmdUkFA2BSosVrV4qp0w8deAIhoN13
Tm1dh6mhKhcV4JLoWKwE1tVPDOtqKK61rfvIWsw2XZGUExVOR2ESS4UvNDaLOlV9MIrsJiYVzwtu
l5lt82WclorjFm6ao+Nb7Z7CbIrT43x8NXnkXiV6QzxyGtqwUVG2r9/3rVQ9Rrq19WR1BGvSescY
hOkyEEPditZx41U7MRsU/dfQnVL1oHOeCz69wgtuFYjvORAiWsHWRaWkG2g5gq0YjmEBilLxnbMY
KiWITyl9TTW/ueNOFd8Woc8C8zBMDWvhlWuGtChL8PximFoQdqoIbusFH1szz1BagA5oX+VWuuVH
V3sk2cAvOUQCfwUm9NsQ4n+DI7BfWkh9Xz746vAEoMWCbxqj8s7j44riXWdVy6N2bKdG9EQTIEV1
tArfLeBAZ0YCbrVotaiGcJNhVFYPmlOHr11UO+FTnjb1ay43b0oTbGyrKO7zTlafKEsHHllWPCkG
vvbUg/ZYeUbnbsVsoHPeR7VEA4CB84Dy9zFygUlFk3NJDPFKCfhBTIr1YfE9tjkNCYufh5+9UoLh
evKWcoj9R4jlZcOQVzFftQfRUHwlG/5DZ7T5A8WcI7EkGbLL0Y3ipR1zXE11HWLU3/51m2013zDu
VEt9cxMEyfpOiS9dxi8lj5Ow44NGvDRTIyb6NDX3Xp8812bxyzQtSFM7P5dmuLz5N6Z3CP3x3AiK
0ol8XvTmpv4H25AY/85vXhaGfP4zqe5XeuxFYKVdGHcGnYrhqeZUrXwVxiAa0Wtz8iQLMf4wDRY0
2PmBexL22w5iyQe/2fbOJ4erY8P34U2RC5WHDC787krzEtH7+GpSndhQz2Pd4o+OYsd5b+Gn+ZKx
LvhVgakbjYBlZ8Mqzac2yjfGxC0txlCbBICHATTOtq7X0DB6N54WNsIo1sxNaVvhIc876R7goPHY
Vul3KTO6kxgRclU3nM2MVcvn5hHhkF0QZf0pbWwFlRwqNQYzVNE3TdWLsImmTQ1ILm01W4thLo1g
d4t23BOz5fPflP4LaOiACjWlQSswSze6MzTnKKoc6lQC7yBNzK9sSuAagJA/lh4YdM+/iJ6hcrfJ
lAZ25L9PoDJG9Ng1XoXdHJMQGorJRYl/VB2JJLFHktk+5BC9ys+cZKIgS23obWPhWw4kDNzvMcIk
x6SOs6PVh/eBbiTb8LdJ2Auz9PPFx25PRTtW3ujbajH/zun3bsL25y1z1/m1e517W0BO9lrpnPRc
xUEL0QKVBjk1JovAbP23FJgnRUQ/+M980uDGeh2VrF65ih1fsgwmQcj91N1gFsrF5BltZbZNvqR0
3yH5UI8nXweevSl9SomsyupX74yiKxrNA6De1poLXAvMNthudTzN0wMU982icXmb0E3+Ok8E0MOi
sYbmpZxkD9xt+TmGjlSMqJTQj1U2fhYj0XS5Pn1ounKtVkP2IGxyABFMOdp8uTG5iGaTqg3WYk6f
TNCfqNtR0prlbEuS2l4MLWD1eaM++uYqaJffdqUc7ECZXLgQewhb6sAt68Z9uBE2Ho6CZaEG9Q6e
kUuWD0h8ILP00Dpmf4Y38xxOI8rki4cBFv4NpGnjSgxFQwz/DaB8SHQSt7gynItLxlssEqaaaust
zAbtsoQYmjrhfgBJ5iLN2OfqJQYdr+djcFdPI2FXfVM/8uxwECNbHnVQiupQbC0ktxbCeGsqWb24
KlJhWgPTnLD5nazd6UO4qJIyXJuOVNwFuUF2FmreXWwp2h1/tw3g2VKeW5MEitzq/l9DriwTyFAo
5m71Q6oH2Ve/oHDVhpUKsiNJWkdjYZ10GEoOTiXrW4ugyLWlHnIFBYv8amTBNzJc5Q8r3CKu4W34
nSm3FtVz18ZRzWVWeNjMpnEWGc/mp6Z2DmLWlCIY7+OBjzhao+ZOBgu5j5G4WWlqaZ4om3+DUsGn
gEJB0nsyzc1sM+Fo32VyQ705HsIu9UPewmX9axm1m//Ldv90VWGbXiHnLnXtgZQvp/RlPTXNlHkV
DcVGqxDA72k2CQ9PHZRNo8r8QydfYRPrxZBC0Afw7sZejOZ9qZJJ4QLZZpRLHRpg5ZPMcvJUtDHF
otYXqOydS0WGbajSYpepcnCXdjXVv4Zm3hMNQnnKcSFXQod0gSyG8aU3mscu4hMs9dXS6Mhxcso/
3vhV31Gtiu7gJOq6LHRKZSZmVVUzaERvaoTLOLGzNlPUOhiTH6OaDxd+0aC57v32G8Uqh4KyylcP
cqMt9eXtrgjcEBkb+ZvBZ2yX2hb0O5mVvfQUIG0dexzWYlj1dbtGqCndiqE7duFKNrRwL4aOOpFf
IXRxHPipfPFgsqLcCOqtQpalM/rP4JpT6NcK2VafeyX9OSyneKsYOpHjQkXW/pwVw+Sa6+vBk9/a
cXRgfjVlVIdiHaxvnUagoztOMKaCYgl/zCqRWvksRqJJ/GQislDfwk5Lk3Vv7VWTQD9hA41yGFm7
9aaHdQpjio4kEIVmYkJHyuE2y1dNp0Rp8o5LQ13nagf37O9ppzC0fCV2vG1LZe1iSF1pXSMVs2zj
NjsYUYJOIHKxqxH8+TfZgIRBdb5IY2esR8UPDk1pp49apH1DxDPZ5p4HTqfxsrNobLevT519EYOh
KopmNU9qkqcsjRKJpb4puh2Ehi9uWlBM6JTqwlEt6a6e5DzIBniXNIZtyVC0d/a8SD190dmQTwZ1
Q9wAN7EKBtp2P7YoXZK+CD83KhyVpmF/rTuPG12UwxPfUpfRdHULZ0TmfIUm6KuSt+Wjrg3RgUcl
ZQ3Fc/c14vE41pyvOpE6MrW5DBZWVR700X4T6zgHcPum7OS+p+KRfESjc98NjBslmdw/6oqpfKGi
FO1OICJ7cXQUTcJRyLdyblPTaVI0QUHZp1wXCISnlg3TcD5a59wxV+IQaoeTXFvqLRW3li9VFMqX
rHI/l4Gn7MVINGIyjNxFR23cebZrqvp/hJ3HduNIlKZfpU/vcQbezJmeBUnRiaK8UsoNTlp4G0DA
PP18CGYls6prZmoRhbBkkiIQce9v7FNfW3ODVaUugjd3tuY7N0ymldQxFZwRmbsJzNHfqWqhOa/S
rNa4seKJscjW2EYa86mZ8UldZXNciJW6jCI/E6trl+53HFpaA2Q4U/4Y+OsS27+V3bkBao7zeEqX
IiIKU25aa3j3KrffqQ7ct0KsT5Lqk2uXMA7rNhZ81wPoIXUZL7I76WJqsTxwTpdiUfK51C+DelJu
Bl5fCGItmGmFihbouRkcP2MPj1F0qTVCxfi5zua+W7x7BHB5nuqpte8K03zVZfirF+m79DgNOMOx
T/BXcOmir7OX7drUtn+isH8QaU+QD5EGjo/hwRVe9aAC+bnZzCs9KuNbVY2MOL5pdKTJ/Mx7FeOM
P1I2f3ZDv97m3UjwMfDa96W9aszpM5RZZFn5Eya9s25ASB0rfUzebT9DzDgQL/2ECmSRyB+q2S+G
eFdb48op9i5ntCPK3Sg1L1f236uTNg6LfSHdl8vL8Bi4ld3w4LzO+cc6l9EG9gLl6rpmFHiPHjyI
XVt6w0mLqgHDe6ysnMG47/EytzHzpU31Zvo4nFRRteWLNkbeLhOpG96pNqRBwNCYdbtSMwCZJISn
l1Wbcs72BvmfGvNXvL7hJNX5sM1+k7n4Ar15pXqdJP2ohN7v584wYTUsM5K4IxNUuwksvd8DFQsM
SR8XgNkXjrFZhrSlZENTswlpO5IYO63N3G2Nnhlq16ahb6Ko+1nXhPK1vMEnEN4LzIq/zN75t2L7
3g+/OpQB/KVtUcj4R4dfepBfr8uo0col/mIc//f1/22Za9vFPv73jNJBWYXfLu8mWd5NsthDq9HX
9+rE5lNkl9bK0ESzIcZQPeAwVj54yxX4AghM7r1qUcUc4yLXDq73x9Ag7ybOQ/vLlN8rjM1UcBsL
+xs1Uy1t+7o8T8SyVJNdyBjHC8cmjJzE6XZOnShYGTxX72p/uDFUVc0r6rwinanbWz2CNg7NT/an
BETo9Z2pV4fv63HDn+Xu2hF0vbwVBB0vb8PWFxMwbYORs/dYEHbqAwKlptP4j7kI7DtwL0fVpy9N
1eAh1GFN7I6Wquro6n64aY0g2Jgp+/A1J7hwJehf3KC9yxi+1HsX8Z6TWoW7Qv+Im821H+xfd0DV
5c7zs72f9M65c6qc52tBCtQQOhAdlA3O6Ww7Z3XlR611iLru+TJOTYmG/HsZlvO+4D+LwDczPH4S
+05YycpdVlXjrkstuNDJq6vj5SUNtDISWFmbYck2DrKPoODV9V5V8TrHCNiBiqSqfoHUR9s/Yxjg
3+Iv4V2Kf1RVh2qTQZps6ylOUR4E+2elQ77C36Z9xGOufUxScl52bcL4GqaWj5kCnsmfbWowT8Fu
kw+odaiqGqfmdil7D5sA82XuP9YTIu52tYCLbeB6fmtX8lcR9N7twKYBCjxKS5Cp/upYLMsbjBCQ
43RSUbVbtMvRnEBmsDGaaKNW+ONSLatGq54QBRF+aFgjzTrmUZhvYolZF3jCd2lwgjJNkG1wcEuv
h0LfXOqwUP3TZdQURChYuPHXP3ocNala5qN6zvEbniDb8Jz9it2G2u0Mq5D9FYWT1Ro2zGT9EPQx
jWM21skpgeeK+rx1TIt8GxHj3KcetKq5bpwjOVt3H9nDk2YNsKxRRV5Zs+y2HKCmzxlRBPin07sZ
oYnAX0i3bXN5aS/ddr60D4X5R7saPwMnuYy38167w1URSZYR+aShac7t4q6bZxyPu3pKjvPivTt4
WAsYGOhtxWK2a3Fw2fOLijeqN0Ka9RS6GQ+oZW5TTu6DriX7fhmL9YF/9KPwDQnT+VG40lqJFtUe
tOBWKHZbXyyjxx4jkgly5jYUV1OYqzwNsrNM6vwZx6X7BjXxD2BW5daNhIbAWlB/BDCZiR/VkP3w
aCfhj2ticQdFs71DuhoDoQYToMFvL02RGyNQRCa/vTNajVhaATxbDVZjVIeqqqL24LGHEY48Ubxo
vlwHqittkXSuhm/X5VWzWuTaNsTJ5977yMdq3raWiIxtM7uQFjWOaxuMSJs191HBNmrpctKsOY29
xV28CNJ8SwCpWP23WWCp0qMVWJvLImq9yyA7k58MzWr3qZUm52vhVqCoh2l9bUEeKTmjY4lXwpw4
L4Qko4Nquw5RV6L253VoGNrm2mFMPtOImkY7RxbwDpcXuzSqy6oF2YF608bK7T/fheURiuvr/ovf
ZsMxCid5DHTvV6HaVFV1XKt/DEkbLV/9Uf+9jDaH9jrEVmuteq+T/69recsLa10d7/FsPiDtMe+S
0YtX7SKh1aHsjxSAX29qLbBuyzhAektJbWWIRt1l5HfWk5MQ7A3bScflkjl6xZcyzeatGoL8QIKy
EgZMUVQ7+zH3PHaPrfYxDMYB5hxq3Ho8kvxatMuX9mZuflgZSh1JGpvnurOPIu63gyaPqXCqr3Hh
C56SlvaapHazGYU2PLi6k+w8tDVufawn1n0+1VjbmYjfd92XQnjpq1Vr3kMFkbhE7u01JB/zUkVH
1aUKpB+ANOsC30BGs694FMJe4bn7rcEr+CXD3BbnCm2tag5mRi/eyI/Mz/rNxF5741krV0uy5yju
5XM2FunGL8JulxeufNarKr3jDvimOlUxRuFnn93iSdWQ4/B2woa7meqEhdYs5i+LBV78a7FZ5P2O
QPDd1Hck/OaKPcwi4iNRyAZzslRRPrnxOnPX5KgBJYk28BD+y4lHGeMYuUDY2QFfeu1oRP0FmxcP
iWWiAFoRk2UasweFtAJleN90RfagQFhLn1hqqi9K03uh5/pq6th1eE5Xky7M9BVY/frJq+zqib00
ZIlyLneqqjqsCp5wmnpn1SQc2Z7Mznu5jF8mRdpilxpx6Mknmebrwe6+pkHU36ohZDL8+25219cJ
ht6tdW6SJ2HYq8xjE5zViXSQCs7DQ1Bo92kbaRyWAH6esSyT52IQ5P/1HNJKiJTnzvLgLOBR1O7C
0LD4EEOxbpyYFNnyMM3NDG3jFNufpaYK1VktI67D/t9tk8SFbxSQezPtpnJ91Ak5U/vIjdxMaeHf
jmPc3ONR0qxxaS2+/f9HFKwx/n2N3mjwJLGqaN9kefcsJu095D2eqqXWln28n4fRWGuaLZ6tauye
s/zdtPPsSbU4eIzgZOgMW9WXTIF3tkd0kiLRPeapCay5sc+cTXHmLqT8OvDIjh0tfe+8wNqKwEoO
Vaa7556bgTv44W3LY66FrsvlOAfajV8DgMT13UcOc8Zsae7M1wnppUvVlK752svQ+6N67VWD/21u
Sexvj+ZtMZvdSRWBjvIBD90KKce/2tSV3qN4QSg4JAtSLgDPqcBWV0dZcnNp7Bc0adp7+8K15uNc
o46tRNl7HJB4Jnkv0pi1/SR7oPqlmXzojbVG9DP+CnASOFjiv5peikViDQYnkwi7WsnZGTTznKEg
A7mJn8mpiOqbS6ebdt7BjfRPMZQGUj3hWyW4RQTu3O8kBjabKpitlya2xS3pD7lSVRNx8IdEZJj0
tFq/tqxPhln3z6qvRWAh05r4rGpGPdVr/zwn3Mof0MDxb6dMy9YAALAXmdzpTjaztcZuKf7qWd6W
nZLzSXY1qiImClnupMVv9WIItgxQM7PFmKQdUXRSM9laJ1/nxtmWk+d8Goah3snsJo6Q/p5BDLff
kwafw6kztDdXDl9bp83uVU0330Tf6a9A6vpHkmt3eV7h/N2HZDLNPFqrqlkOxQ4osHsDTu+9gB9/
aFq3nEHZa/O+BnVt5oSG9KVw4hHNqd9XY4FSBoeBYas6VGHUuXsZ5yH4cYto2Po6PxckUbA/6gUK
EGG89UpctEa/52TcTtk56HWTO2ZuPKHUPKyzWvh86HO0El5rI8dljevaj6pbt28a/3JZhHV1a/gO
IWivRpFR+9ZbqHMTcKuwGhqBgU88pSprwBan74ZnM1w8wws7/ZaH4ZrQY/+zSOWDjRjVxzzxg7Gt
pn7ogqzey8ElRmgU5tlKG30TGyTs0ez+oiZN/qFGheiH5wzFKtbL9rWUGK23XihXbYQDOPlBiaIo
vzkx2e2+y9z+hZjE4jUGtl31tlUckeSxv6lOr4qCZz4Y1aUK7M7f8O8O7lTNcoW/tvwBxNmyNNLF
/7qW6my02f/7WgmGJ7ZlBHf2MlmtlZovUV7YGxV2k06f426UdL/idX/U5aj566JHcUgse+vORPtj
Rg9mj1aE85IbqbdtZJnddMteW6Yt0rcad2C5VPXRms9Ercn7UtOM2nwes0c1US3mOfUBB4+BZx79
GAQ1sLWK4FatpVvjv79S9FpHCY8eKwovRWR2DtDROEu2vRT9SvUEsvnVraqXMXohjAM4j8N1clpz
sojQD1oZk8VttAXjdmu6eJsBYyUXmHN/XZrCRfZcj40pwZaJy8voIgFcqxnpcUYiT/eND0ePgRl3
fbgdomr6bM1oT/3V3Dco7apm3fvX5r+NVouUS0zvb6NVc5ym34MKbeNR9+Wek5Ozy1Cjf7Gn6Jt0
2+kbIiFPGgJEb7aZOpCrHB3mZsvxp5/nlRqBzOJ2kAFszjCuAbT3n6zUGNcWGfg7dpMor+paV92p
eg9ufFh0oYLhG1trbLsq+2cZ1Wd8ZfyPwWxxO2qIanvEU3ctOjtHT/TaScrAvJmrQbwgbD6gKyfG
b1VrLTce+yeBoR2qw6u+DOYXCbAFfRIdjNfyqTktcI9/acdD7a6za/0l8tGCHRzn1/gEo6jr+Gv7
Ml4u40OP8Wp99YH+ffz1dSPW+cd49X7+Pv5f1lfvv13evzdVNyMJlBcrcH7EVj9861GBnrMcfxh/
BZMuQfDfKfeEDMxv+Kd/H1PbOyJyK9lwOs4e9aB0G/rh9Bm9NqTYWu2TZ6J53CztmBdPn1HkWdu/
20uIdpf2Zfzs23JP9KRbFRiu3Ao7a9tVXmjubTNYHgYe0tyoHlWojmtVXbXCYso/uqu0P/bxOO6v
7ZMxOETKYv0ZW2d0mYrM/KilePXJqv5Eb7fQPPTG+nnYj3jUrEdkWLZ5HbRI+1Hgp9WeVFVdqUIb
SJdHdidQQuGRpEHRqufuThVZHXR3yVKoauiMzhqJl25zbWvtnji2qkfanG4tO5pXap6aojqmGlVZ
OJ0t8v6e/iFnC6u3NnqtfCc5ycEzLu1TisTJmLvYaeo4knA2sM9yQP4ly4tj4/W4qOeguXZBiXE3
2u3aiUAvvDkPKvJsLfp35fw8Jhxvgorjljc94w4yP/t4F0AplZgvLm3QbiaMXdlwJC40P9d8gNw2
PXdjgAQusAyUj4O2WUejD6MgN8+q100WnhUosRvDiufnHiGu5TTMZrJbW7oVvKfx9MlAl/Bnnj14
KBlGK9cFHzEvPEFk9W/6nH2LWQE7kHr/2YThNuxwnovPSEAtR0xrwMoXJa5xr3sxyAADYTe9qY+q
NhIauVdXzb2QzXi51njGbhwz5zMbAQLB4Yc1VERQzxuYiXdtWY/VrpUTW2YE9dYkJ8c7B9pWiRYU
Sj+W/BqKaj3Wk43eba3dRHqRHDNjmJ+EkyI5i7DcftSd4MbvYrH1RxxjDS0a37psEXzsyvhgpv34
NvmpseIAWOLDQO/cZDxRMMCzi2TEpaThifG7wATyV5XzUXrUggY9erSAztCg5Kvw+jV7EbImqcFt
I4vwxFmq8OwRvZPlJh0t/kmWt6hrVmCJCcHfuLUw32tt8RAXWXBPwq29tUGX4A2lSfiScbxl8W7V
dLAjSt83H1XB5v7e0g2kDCO0yy7tyA7YWv0gQG4/VjnElMSckd3+a4qdNANxw/j92jQj0rnXLQLa
12XIk2Jsw5PxMlUgTLnO577cGCFGyC1gnLtsNq1PSPE3kd59qhwzOvuIea5Us56ZOGjY7ruBqiX5
fn+LBTu4qYyA4kYzF7iyXh7arA20TZ+2nJGq0t7O0iju/SwqL0WB1QnG0Ehgu0BRzhXIyp1u4cPm
iH66LyLpwr4xvM9ING9rO6p+VEP3XrXG+GZ7+nCjmak44fA2nKquajaD2XcvsinCDSnyZC+MZH4j
vgCMJmohXwzG9Bb7/WcNrAk0QWp65LC/KYZnu+zsFx3sFF/v/FbizPMQz8GTGtQsfzJwHoyVl6C0
bJb9TtPHbNvY6PfBfRlfLRmcNJ67X1wfHUxrBJyTJLhOQslEl24cui/NBIWu8nL/cURZ7HYwwAFM
ILW/NATfrMCrP6G8n+8jL0p2onO6jyVlpAbg0osG7lTKYytN89lMmreeuOsuIhawbxfh1y4wjJcF
cbTNWi85YvoLCRIxqzVmX+bXUfvZmNr0HUApdz/44k9x4CV7q06svS9C/bGL0PZGeGz+Dn4IAS3t
Wxv5ObgbYT5EHrbVQnpYzgJ1KCuR3gaLgrQqwmnWT2B/iu20QCuubZcrH5Fpv+MP6tLjLANjg4/Y
s2wavd/r8Nm4GKFir9bU5XiMZo/Q4j8vVV0Vpm2PRx0ayX8fpHeaTto5GsajkzasAoAxBiOEVIIO
yMxKDHmO2sR5rNtRPqTBl9S2sFXPi7g8RVP4pPq8oHMe41rq+7YEkzpAKUjXmRPbN7JyDXJYSz1C
ZXbNrblC9o3hgY3GY+3vigaVv6k2jf3ckpKGzO6xDzbI+IgZ/DcGlrJ/ECIB9q8PZ1VD8LZ/qF2f
CHOZmTeqTRWLngJeBcYZIxOWUm1daL4XhtYdLyOcd7OIjkQoZrREJdytCqwF3jEL/rExvUey9+l9
rgeYzMT+Y2E13mNZON0RT+1kpaqRN5r3uCkSwpP+/EUYw3E0QbpoQTbvO822t2w69A8AiMifagcx
ao9EnuTj6DXZ0XfMYBWF0U+7zpYt3+Jh7Ty7DXuTjrzZakRB+dXM0nwjwkbw+jlGAKAE7zzBhsXz
oKzrRevf9rEuyNhW8j5c7AqQiJ2e+x6U4GRrxXsUYdvseQjVuS7qAvC8H+tQZF9x8YtWsrAx9hiQ
VMt8YWIGkQLN8GTxglwsXlh96j32BP5uphH4IbRxY9s1AjYGwIO9W5rWrWTTe4gkH6OvL/cI3e32
9jxkd9C/uRW5Y3aP1SKPRU4Bj9NiZtJE9fyMvZlOeARDttHzHbRXRuMd/4QMxiE/ag8h2y72mu+2
Ph3qchHhDx0Yw/2MxUERTytXGt7r7GKPm/Qth+qohSFtZptARO07CCScIawK8WHLa9/rfMVZKHqf
dLc6ISWSr9Wo3IPzbeU+tiPLJCRfNn5eIotqCnl2RNjym3ZbrFAb7c2PA0iRAdGJypTPTqSt9ekU
O2eZ1wmeNWN5NLFQ+mbV5XdHd9IP3QC+mKQ+vrKGS941z2eAsi5SF0XUnpVdj4lov+f6TW2t9EHI
e3+hkSkmrWLcgsWUyOHLJ3+h46qmIYtQZ8mleQz8vH6e4S4eMZmWq6bN5H4EE7fFHkm/z7okQb/C
OKsaSFmAKUuBcmG3y9An5gkZ2elNYw3mSqsL9wk5FnM1jW74WfbNPS4QfrTiUesugra86l1SZjBH
mjLZllbFk3KwMg1wVI6nq5l6EDM6744wlTVvIghX7BP706XayNDcdg6CTD5pab6GNN36maHrRz0T
+GwhM7rKzbC5U0WxJG9aPvnx0piVe9Rr7JPq1Asb9RFiZDeNg5lH7oMK6ewoPedWsXU1pO8ncGD8
jCv7IZWB9RBXsjlDMETV9a8msVx1KEyG4+TdXtvHTLPXrpD11kiyCJ1oDDv3l+W4I4LdmZzLUmph
LEf7k2iHn4aY0dYf4+pHcRaD3/3QMqdf2X4zPfvtHPAvtYcjJ9tgM3TVV3YALi4apJClXsZkwqDY
qeq141IleZUForz7R/to9/omRVd7o4Zdi6oihGGXD6rF9ova34yT0a9NOyhvxvCom5F8UkXs89GG
ptQPqopSuYHiL0o8o5BPGn+FT8hclrvI93GXX2apNtQ0Ya8baXBU44YO4ks2h9vLhGVYZcblVszh
tFGzhtaWT22rv2FJWp1U0+jjNStFelaTwO5VuI3E+5oMxdkYCMRNBs6VVjsQjEWWn7un+aFFRbS1
XSs6ElY2nowZeVc1YvTEV6Jb+rPQ/fbQOmLYhh1ewXqVHkRVOxYmL2Z4bjr4/n3gnFAlQcIVL4GN
Yy8iVVgTbpCBbQ/ELf13l4dLUnv2W5wY6WkAg7auQ9d/t2LBrVBvU07ZlfPmhNifFH687ioQ84bh
ZwdRWMYJfFqyS9N0uK+6rr5BbVR/Ilrvrm0h0remSQz0ZQp06d3ps4YhxDch00OdWRbPNn/aJeEc
wiuh6GNuzkE5mZxuiMa7IcL6+fQROrm/7uZgvm0y6b0muXsT1zPt6K/sjBndVKe0xo/SJCotkXUN
iUTgQm6RAlmmTxWwsLge6/u+ntvHMB6+qOm1b7qbwkGW3SR7nSXFHcFm6xAEQM37epRny/PKmxi3
3RenMRworGXyRbi4R6sjTzscEjm4PxE5eHXcrPpIqqpZ68Iwn8pxirZqxYGjx2VFD93Ws1YMmE+N
bvXSjKMDtN9IvjixvDMzk0MUK5agKr4bZLymb4v3jGXG/oebWHwfg2udrCK2n+MBGMaQex+DBZRF
Q33gYKMi/axHOadIBArmWi8x9CovKLqotPtb7hz9WqHoQLX266n8GvpNggFV6K9bozX3UUB1kDli
ScOAazLxGjDUnb1LNCzCVe+YcUKLgWSvVa/VQGr3oBbi7efcaoHpb9Asjr7m8Q0Pf+Nr0xsdpl2F
fnISkd9Pml0uVLXxZUGY1ZV5aIU7vXLWr4+RmcY3Clj29/ZkaVdAtL+31+wX/q1djdfGuiUjWTh7
PU+jbREYMRb0VvoaS0vb9Rn6B16YZq+DqdVH18T8UvVWRq5x7ph4Ii29QWDipj7md7OxJHE68VXB
PWxN5sdhQKbgiv5QbeQ7Scf/Rn9oo50fVZsCiKgO4ZAXEIBDPQuh4wCHtjt/tkgja6n50fjc2YXp
YnlSf3Q4Xr+1i4A+QUAUzpah+Q8n2/YVqEYVKbCn3j6rK3O5QtD/ftTm/Kiaru1V6Xa74fcs1UFC
/NfUsHP+mGXG8/d2FvbeNIz0vi8yb1NB99k4NSrrqk0VEdSGvVkHuFpB4rkXrezZ4ML9g+dlr+Wc
Sf6Fv6fgDrYLmt6/vYxTa4UhpMluIa780ajpobvxZvAOvSMSbSPtqt23CN2u8kDEGG4ur5DxCmpt
tc5l9vIKdi29TREaxJ2sPnh0ZwOmnTG23wPrR12l41enLq01H0NxT2rZOcYYhG1N7HbvYyNz8EgT
3o1WBJwsDVm+ubqEndOY/X5cqqXTIr2c+e1R9SLmIIEyxcNp0pPyzemLz0E6uGc43eWbnXKU51d1
7GL+bPScVxWzXn+A4UPeKLbTc6oFxTPMoXvV7vhVBUID0vCMo9KHN9SbKXDLN2zf7dt6SH5NDwsk
xhJU1M+Wm//r9AhQy4c7V5fpiLDbt5EXmGuvsEBjWEm4zgKiPZk1cRbw+/ST6N8DRI1eu1ZoD1FO
Ir3w00+9FftHQjwdnjZ19mnk1LrVPQFaiu9kFWiu2JlTiMOc1cbnscOdfUQfei8mLJK0aJKbLq6d
tzlxf9Y57hRN/gg1mS32QsKAr7FK3ersW/Z4Uk67yo93aeLvHTsO5y+L3t9NbYNn4VCkIRDWtj+0
efOUok6t7+AEdH9U8Y7pD1hFPTW9Xp3jrIVhGAbFxrJtFBCXoij6zzlyKYdJNhgHTl1a3Bsojq9T
z+u3qqrG6UtHMZkkEVurvCzQju0msHJQeNKaXsaQKEJqiXccCBsy5JOzAY20BBQQ3EaTO78beai9
OV2+ypyse7ctVz+Go6+t1awoMvt14WATrXr19wl5v3cCLcmpyHFSg+PdsXtPi80kwvooEt3dENaM
tzLnCY7GgHThMXIC8+zLZYVQtwCQewI/RJREkv3PYlEcrEUmZ8Pe2191Q8vzHY2yNdHH9NXvMpBZ
eKX+KARIvdD9ngJDIGzszc9WiQ3tONrRre3AZ0MqIrnRPDj3TlvhVzQTbiabjj6i83XgLkxqMELa
EtuE3RjW3gHutnsWSdBsgik331vTuVcvZCfxPoMLiTUcD9Jan4EaVGF6r65c0XzXtNgjEfi39qbt
AgzscRcvCH3uR40Dp9QdeZKuGE7qqi/TX1fe4Gi3egJUnAHX5n8MxR19uPT2ctFVcWsCkxlps6yP
i32AldUlbTbwBd01ZvquOusFLlIlqyn38xeV/PI0+wtbpfJOdeEfUG5M/C12qpMtSH5Zq0kC7ViM
pJPjzIweMLFzNhg1AW1KYLOrtnC5Iu5+o+km6WJcCi/tTWiKvSR7u1IjrhPyBGmpwBsbUJp/LZIU
vBU/QeRneRnVrmZl0rc3QYYduer4Y3Ve0L5PUr1+5CjRv4rSv0smCRJkqflG8arpSXBWNU9U38Ni
0eSYCvnq4eiO12Q9n5ylWoNnXjW2PwCdYKaOaM3ajAJ57MUsXzMZT+sCn7yDmkvEG2vJ1J73au6o
c8OehtjeXd6DgcJIKHFNUHN9klzb3tLzreodstAB+rj46zVYcLaFi4WiHOq30E33s256n11bczc5
4AfIQ3H9An/w4dKOKscm4zx/0seye/Jt84tqV+skk0CdM+jmB7eEey272f889rbB3bZr7+MkC86u
6biEIQw0BLti3IgRW8nGj4cHWJjDg7bQ81sek7MeADn73e6YTrwhcemwQ2OE6ogcA7OKEgWWpSmq
dS1A2HW6LzEruVVthZ2lK+6YzqY5dCngb4Nd/E0TmNMhI7H5MlTzY9cO+AR1xAInT8gX14OMiEPA
aVhql6YYNZMWzVlVS+Gr4WWeD7eqOoVpeRPl8bQNMzCIft+721Ixd/Q47Ff1col5/NZuZbxsYWjr
F3aPAa633nRpDAhnweEac7YrgvlY1p720XFLdQp25Byt94iM8tcFIvKjK4I9JmrVKw8JcYtC7OKw
SzsaQd8mXG9049kZyireTA9x0xi3CdvsWwuejN8TITe5aa+cYWyfSq0M9vGUjrsxzaeXwhy/Efp3
v6Uu9xH0Ej5VtZ1vfZAXR4LpyQMSuMjJuJn7zS+fXH3sv3YmFr9e6ObnwAAUIASoV80r7Fu0EcQq
ZN/DbY6qKsJssG+XwAxw/6Xxj8tAtVp9U2zJD6P5uPR3jpGtg+WoyfZ+jSFBeCJ+bfubwdOTTaJp
3qYvOu+Mg3fPmSfl1xLXzV5alge+ho7IEQBGpTNCUuRmvVeNZLT8S7cTx5BNAleuRpS6Nr2B3olu
ufMT3rnObjGWwsJr6gruxuMPzF1abBrS+SkKOHAisnJWNTWB7KG+GZejqq7VfcHGtl83uWgf1JCQ
Z9hhrgx3ZaEG/OQsRWQivhGVWXBQVUtG+TnW9zCeH6DcE9Zv3xzUF6IVxPknnbf8EUdZhl1SUj3r
cFdu9AKLgRpVloMXzvGB01J0zoMEPyRiL89x1GgrfvjdZ9nkv1Y0yYH8taJAN2sXzKV+g1WoubeN
DE2Ltg3fEWL+0bpW+xDDJMDuMXhTzZOlE14p5mDnL6Nqz9o5ZmK8cNqeMX03Hb5r2iX6uJsRLPcR
ZyrxXhYb9f8kPw2ja3HkhU7nVTVc7Hz8s4q7pbYiCeWui2nGaGmw21OqQTjdTsulXKyAVCGMxsM7
hDE1AijdSjVex1go9+6cutDXSUnYUTkDG+a0LzsSVSm/yZUDRvN18nKTPNAMDziqopuh7fy3zl3+
gqpPGIsF52hIfl5qgDb3gt3eJrb76tPUFB231rA8RKGWbPwwlFutAXdtBjh1FZInVTjIHX+y1XuJ
6Em/BG5tKDCbrM6w/0SI9tGJvGyFtdn8pQdJyhOsyB/NLMtJn0awFX9LNaorJbh4UWW89HDQZpcb
bq/jZDoU68QtrHWJN9/Ql8PDtBR54xNHj+offYEGiKqpditKYJE2E3tR9Jcvw4K8be5r512NujZ3
Exscx6yK/bWjqQlgpR4ARrWaej2hSwO8q1VmX+ohurG5NZxzMeJz1U/JUwmWZ226oFCnFgDDEFfN
Z8Po3jC9TH6UFtlQs+euGxi7sjdqjoB2dDR9gamU5vywpth6D5opJoJTjC/mkI2bsm7sB4kEzNYU
qbjrTRgl5mAvhM5Bbq54eRmP/dqvAyh6JMzIsAyxuFPdAj4ozjDDD8EBcdcQDkaKp8qwiase597F
R8cAxlVqNbH3zMT8DaNJvu2kO/bg8d5h5qnhKXGWQyZFvG7FUO25SyG7KFJ7Ey83XFV0XVrHl3rm
tGW7sgRM8v/8j//xv//Xt/F/Rj+qB0IpUVX+R9kXD1VSduK//tP1//M/6kvz4ft//aftGew2yQ8H
lh6Y/4ez89iRG9nW9buc8SVAz+DgTNL7LKuq0oSQWhK993z68zFSu0uq3lADtweBsMxWZpGMWOs3
jqWZKuN/fXkIAR3+7/9o/0+wM+49HG2/Jhq7myHj+SQLSyCtqCv13s+r4axYhtmvtFwbzloeXWo3
a/bvc2W/WujP/KESuxcev4tVqhDPBucJT5RkRwI5Wclmq1n6scJ8h6+cUZAJ3tXwopNs9bXnPEF7
B290GzXYWSJ5eZUDuT5ArSpzdM0EQl1ml6zbxihefRGKvZiSZiWbaA1my0qk0Wkwi+K1XYGoTl9j
g2RQMmnJUk5S465buYRC92YWPmciu0zNUN1pplfsXD/vFpqRQx+XnVkpoKsF3km2CKlWd5WmjOus
duOVKNPqLne6L3/+XeT3/vF3Ech8CmFqunAc/fffZSxQQyE023xtUM4BU5ffF2PV3fdK/ixN4Y0M
TFE2WfZGWsxHnfpJzuI0kXCY5kTga9n3YubMyMLqtBZPn/g70Lzqnp+c/ihuD3/PsuZIyd9dqm+b
qPKq7bLwo+FTgm7F5JEukC2wwZBRwk9Bk7QP2SQg8zLHV7z6ElkmUZG7f/kyjI9/pIahq5rpaqph
avDwzN+/jKHy0sbvHevL4HlrY1bD1uaC81PL5o2ahUSRB8LgP52lGIJVRZLjlz45uyXHf4xzxYQz
Pq+WbVkLBsSB1SklhDgZCEQ17YYYRsJGwI4vVZAkt6IbsgjVc9kBOVZVkVNglmz7lQs23O+Oco3s
v00hEfyMKomPLkKtqYvcymAlGNiV/vl7sp2P3xNnNaHrriE0XROGOt/sv9zMOuDQqeNI/XWq6maj
mW26MdlD7wn3Js9Rn1+FGalfMpGSiGqtkLh/EF0DN1EWcqAQ5jMaxN4jtOzo0KXuuI6HEjvCqnnE
pBVrzykJHromSva3ZjCnWGSeRSVwvW2VCIOeIGnhqv49InMxI7r3cY+l23tmRtZ0xXDO72vlqveL
/jKZ9fJz5Yz3fm8A9ovEIs8FIC/HIhv9owMjP7+1AwO7T76trRy15ynv8xASDG4rXLnifTiJ0sxe
9obu/8vTVtfnx+nvt7VrOJph6c4cZBCG/fsvVKtaje47JPhOCctNn6ouLkvoJAkX4inhGM7vWMhd
Iq/qTkXjImbQ5c2rU+vh0Ui67D60ouxeS3BJTXrX3Mu+W9HBkPGDAuPWeZ7sQwQ4JcbTtVvZbEc7
u+8LXRBsTprNKD/c8wqS33nZraHOeMiFQOeOTSNrFkOloF9txFRLmAeEkkW9jB2tOLlJAV/ol2qD
MPMumrw7T61hBUQZ33ifWDueYfZpGsp4O/RGeM2jRF8Dr+3vI54cKwwr4ye/I5RHNMP7pBQ9VLxh
Ut6SIPiqqID0FV2c0OWenuCsPVSm1uwmAGSEg9v4TicmfCdrcIq+cQEULP/uyhvEIKMm/WS60yBu
C4rSh8Gagp99X9900C89wpWhwlMrn4XxJjsv4y+EnyBwO4hR+WrpLE2rxw9Zt6BHz7XYmZC0l9V6
Ct1bp2wCyDcPzQ8rJkfuL8G0x3PYNFm7TQDUWxZ+vDPFqOxJAscofSu1sdREgFUCYgMnrAK8U6I0
3ZG4PEIBtGS/7VecNX6pAv5eo1o/Hd7n5C6b25Vs27r9NTL9euvlzT5Ui+A5UNtiZZGjOOWTKS4u
efSlMScF2nQ23kysV17F+YYsq7nHuJw8steS163s8UZnkAyGwfOxMhRQXmfCw9i5xKNrYFlyEJBy
dO0rdBEsbyqWZpWOi1GNsAmbJxuNSzo6Cz87htOcJrdXL6BKfxZZhlEPMQFny3l+0hd1l6qXSAO+
iLz9Rs6zte/q2ARXp4nFecywsB88O/js9rBj4tHiWNbV1p0zoHfn5kb4uepyCFqeSMARmcoj6biL
2XneM7GrbuFGB3Jp40XxKtVfd3hskv4FbueWxdVQ4Fcg3YvFeDqVR9mXgXlFE1QrrkR0nvsCjY2K
k7q/5ihMAAwM7G5EzNlfFxabWyUDPyLXySWy5gYRhKOEf837tSaBcH7CzbJOgoQvNgKDtzYnL1g5
HCvWWqOzw0Fd/wIbJD9aXmVfa0e3r2ME6vDPbw65nfjtuWTYjuEKyxaupptCbhN/eXNYZYS7sWIX
XxQzypYOUaFtXhZ4iwJkeussFOzQtfuUC9EeiSejXzD3iwilRLWwpmsyKd6db5nf+sIe8anl/MJ2
oj5Y+qC+RGWxkP2BZ4Q7oqHFRja1DItQEBxPRO2MkxkM1e2ypVawIW/U9DJZQbpJdK3HeCEJN7rw
Bc+U2HnpkTeKZ1Dsh/7UX5pFm3/2x1ise4yB9gm6iy+hmt8AxhFapbd+3Mzbl4R4sgT6fpif0S8B
w26oROg4HMNK5I9zXnJVZKG5kU1lbPIrrNRdTLyrQHhZh+EddPk+avPiEYNsMixN/X0cFW39519L
/OM9zzvEIRFm8XtZOmmM398iVVkbgixm8KULWpygtfxlsmvvPkpL59LnVb9orLZ/G9oA/IDv2rCV
hfaMRs4GS+z+zeqGZCtaPdxaZtqs6wCkiwG+5KjNhSCzdpRNWZN9gaWTq3GcQ6TH2R3vcSRdVDZc
JV7Id4gFYhc7cNP0pVqcPG3sTwVmGc/NaF2DKpquiBLlz65ufSff0ZxlK5iDlE0R1EfZTNuwX1au
0++reWXpc1TzJ8PZytEQ3PjaSKt647t6eghmyBkYyPbUzXwie9aOb5dN3dcnUHtALWWPHHufVfY6
MuKC00JWozTVRv03Hmb2nN9LdZv8GLHNB57PxS6OaoIpiUoII1aZasTdPLVu/J3jQc6s3dE5O0i5
TQvLzJ1zXpmXKrfGfTkPyFHZrzW28y8/vPxhf71NdWKUlqY6hmpyWNM+bvB6pKi73vWNz6PuV6vc
LkDUWkp/K2L+4FEjcT/lVWRvOFJEZ7sU9n06IbzrILAoW+TBk6vVmcBBOQLPplLdOvfMcJHV4GrG
HikzWaAVlV2EwzPNb0yFTRae4wLVKUItw6Vjq7f/8x+1+XGTr1uGyp+zocKENQxD+7A1ik2rFIYW
aZ8dzXupITWfG54yvxRDjzoffEeNDcrkLFLEpc+gRvqVmXnuXZnq+SbmeI+REhqkVpZ7h1KE9kEF
QrPrkmk6e91QbQqsme+gn/WL3hibYxFqxOLNot4BugYllExr4aXe3gS/d5C1Qo26Wy37u/bfRt/7
3ueRWIv/5VH9j5tft1xbF5opDMudD+8fDkNsTCbO7GP1OUrT71l2JTzvnYcosi/hjOWR+BxLT+MV
ikfW6r1P1uJW6CcNg63bghKNmoWsRtMMIjbKcSMvICfLAZRs5uiHdxxJWo8/od4dCgNlMAZorYj+
fIN/y6o61LNU05ise2Kg4A4gjOoAeuCG6fXVkTomc58Tttr5NgXU161pzFN8NFcWaM2OyMDW2V1V
p0+6sMyDNBvCiTi781Wr2VmI6ELAoikLOTdP49vcFLy/WFhl0O58Zdj0kV5D9xWttmiH8gxSXnwO
1AR7egEYjwiJwyHWejUb3/1s906zhLmAuojWi7sqQYxVnwcQGyIcnAfZFWSNfy0mD9HNeSAb2bs0
3ogZuBXk53ZQ5/AQA9FUvJgAIv98mzjyPvjtGWBzGnYBtjqOAIRofIwMIFmZaGjZfrYHkONlHRL8
wl1gHSm986k0vX5l1bW9C+am0oPhVo0mO8tRXt249xIVHgvLesrYOsnu0QY7xcvtK2qgzqdWA/8h
clNdykFXx4bF41ahmEdFfh/0/RPuROXFKi3nbPmhvmxRVv4KzB1GlTG+TnUB6g/XlH0W+sVTpVQv
ckKnZPXCbsfmHrnH+Bj4U7JOvEH50oQLOSHXM3dVuMF49IrMxSfe49U/Xxo/vSf2t/YTuxhjNxgK
bmSSeClSm7Cf3/P7InO0VbWovh/nAvrPz74qM6t7WSCV8mufnPy+Vom6+jbvvU+PUEpiT/HbtT5e
v3RABXFM0smePzqOegnghLwlBvZCcTlk+7xWnNc+Qje+dt66Bg5d0qkVak2e/eaU2IFDWWRj2oEr
wWAEkTP6oVdCTagz+67LBjSvE6ihrlvuu4LEH0IhCbeJ4WMXDd0/gj5Xjf2RjUcffHLz5lHoYF/0
vP7kQhA4T2YjHoGzGeveRdwtxI34cfSrDps7fI8ipCuWbFxAmA/tVc4dJhy8kkrxYK0y19dIhlX5
lCzk6K3Im6XpRtN9woHoZA2asdX/FkqReicf5E/eRVYw0p62WDHfvXfJBR/Wf2h+uFwLo29VWrq9
kGulzMr79VIsxw5qgaVR7jTrrs+NO6vQGhIcfKwx14a5T46qhavfan+el6MZvnFVcmzejHG3Jdxd
Vv3cezZa27wNEJvWTq5EyMtRMc+WtWLwAacwLyZHNBmQICb2YqCo1eheFrnXIGbghelyRtPc+hrL
nPZONsOF53ntXKhNC78l1q/vSyOnVS761C77aNTXqBs9m8Id7x11qpda39Vb2ZTFkGntou9Euu+a
YrqXfVoKPFiB9CRbsr8Y3X0uivH83tVaEfr5bXSXGVZzZ2XfPY1UcZ3gaESodXzF1us7+Ub/zlU0
82HQgkszOsOrVdoGaBrUm3BI+XVWH/OkgVp5GdMCXD6MwWU0Gmm5TPyLh7TZg6sqw2PtR5yiSRlu
/W4aHvVyNE4z/1C4XVYSn8QDCpwLSEHmdrkiIKPwctLiR513BLr84z3HwOJRHdJ2bWu9vpbN0Y3D
+2wsl7J1mzGW2tL0dWULY5nQmc8ZGWEvp9oYnmkcQ71j99dnO2winZ1l2n29lwOySHpgnxvXMmYt
q75ayNlypHHUc5AU5YPmIp5dNlZ/jh2hXbwWQBIg0vJrggBZiqzjS56m2TZDT3FnqXnxjPXXvZzw
OdR95xA4tRKiRgevw23M8yDEQExlHK5QYNMLZIDFbYbGTuaoxObpfYac5hcZLmp2AzLZVAWb5Upw
Og6wJh+sYf7Okuqo+YjIBynNxG68fZb1xhq1hhJlTQIVzuClXw0EdMrYHr5hVASwGEvNh27ykcdJ
G3vnRerIs1c4tykJ95xrO3/ZJJUlu+Iuy9Jxz/s4RbHipYXphUnfgABgnf8s3Ln53lekJj/jTLTc
gHBzFwG53Fes+pZSOSCtHHT3VICYUZk710DltSwVA6YxeXDSUj8VPd/yVPQoPqPa+HkSM2VJU4ZL
qhKqMjET0U0OqSC/l0WjlZ/hDYE+CtwcLk3bvkHNtZOs/DwB8t969VRsZTPRD8XgAQ8bxnI3jWa9
kYuRhFzm8NxeekVB3smLx7XsD+pw10Sa9VxMandIetNayctolXNRE8JgXtYjHdCiO5lYtglb0Bve
TGyMF6UjDYqm8R4j98+yX/PBboPvlsYGw2s8HIN5ut4o6s7FsG8tZxWqdTVrm5QvCOizYRcKip39
8DZaDRIA5SLGb23Zx8J6ttXWWQxNPb02fh3j9hSOX6zIh7de6d+MKNuRJvEBYSo/criREYGKa8mJ
PViQ5t70eVp9j/30Xhk6437ywwzGtDXcZcDmlxAmvE0c67O2r9J6u1FvcvZ6Q1CvvShZVOgnXl1L
ybyFocEQrPhKN3Hmo5IfvemB6nLCKivl7PWach4cdMBivTzKrvd+WVN7r+cfxYbzw4AZGMp64sO2
1WDj0DXFV5GEyPaYivc8ZkYCotlV7ty88O854YiFAYWDTCx9tt9nF0sP7klRniLV6I/GoJlXtfGt
K34h8SzLtpZdskgB2mDTMrQHUpFEZlu2DK6qBc99DOAW6EsMiqQNn1HqcK5xV/K8YtD24uHRN77n
ZRg+F6percSY4nnkDs15mItCj5B3yKqd6mXNWRUOxVyTg3JaaRrF0oLEt5Z9H+aVyYDtpf0EaUc7
Vbo6HXs3LTHQqaOnaSAN7gO++B7im9GY3vfOCsKFh/QU+VZ/Wvsgxm6LIPCVmyjRFhZQ6aOjIxyr
wUjrEKw0up1iNne3Jqry5mmsUYdZOGsTvt1zk2FgUBXcJpGVVs8lRME1xmDBVvh2+ZwZyFnyVHdw
i6GplyZGoiJH9HJuho7j7AK0pJeyKdquPLDBjG5NFBXdI7xE8Efz5HSy1bNe+N8S/cmLJ/ULUPC/
IiCab0Ndegu/spynpNLrVS7s4B72X76J+kE9D0o5ELwe1UMy8iMldoHECn4+S1vV2zsYtvFO5b+9
rY3NBVKetfKrUeOQ3X3TtKD/wa2hVEnyI2Jnt4ixRvhUhmOwrgogwj9Epqer2E64A9TIdk99qe+w
WeQGKEz7U1ZmxqHwxvFubpVNwTflB9kzKOBkoWjGhIipmj47vgkk2leqgxx1tQzNRXTtgcQzqndD
j8qdO21kk6xxtO0J6K2nMUuf0aMyF2mrxCc3r4Orrms/eBh2L2GQ5rsCns3aRpjyxc9djbBfoaLK
wqjbBSc9aPKHJuMJYvkI28zdTmlWR9jM8oHavTTo3a6LoVa3cpQ/FlTukyoBn8Ul+35VAVP6ZCKj
d3V685fPhRSYruUaox02OvaMttrVDziO5UCTSyy7Yju8+EgtrkSV1i/Ipb/ATOLvM+qXZLzdr2Ly
AGrNiyy4J9shsLAKnxcFAqSWga3xyxQkt0W26JeiKsRXv08RqHCi+sGfPynVg18/CRBc/ZJV/out
+Mr3tOx++SRYvbtJsRc8Sy1QonMyXqboZVGlzeZfDnlzrCOXyfpbVp70kG6qNoEzAEj/jPO0mVcE
igqfwokCA+HPNj7qVaZ/SvXobfKj+orwn/4pMGIQrHX1NJRsffrRW8lJcLGxNQZqfVsSNOMhMkEV
yeYMmNyiQmfww3EJMSj9Cm0SYyeviEQkKIsiJvk0j45hdI2xoLnTOJUfiP6Elzz3sl2Q4LPAbg3h
D2sKT76b5Isg4kiZhwPs0nTAGSuxn+QMf3hB8617lOMBtiN8dnORrVDjVZSOanIY3eCTqF0bwRSD
07hqb73KUGYgoTjBLYUeNDdrJYt2cRxF4I1oukk5IK/pOjvZNBsbZmjR6MdAjI88iD/pws4enLjL
HmKOHCAxidB3BffC0o+4ecMsPcpRECPt+c+/oGb8I5xFhs91VYtYjQ1LyPoQzoocniZlLXpOeMO4
JUA4GWQlJx6MXoo4VoOZdnRuLdU82lXGHxX/Voh2HglUe7TuvOyrrorooajy+KHExHovYqshPRZB
LHfRElURJt7Waqisx7zoXtWOF3ObGs3VrwVqK8W0TxS9e526ftpNFjDOAHG419JAeWMiBHaxTRxy
wIfflkMPafai5tbp56sVLQxZV9jlucee5NMIPFsur4spPxRkhzHgYlo5wykyM61OKejTF/HzM123
jo/CzcylnOVbCPppPB2P8hpoIpGsG1eKiIblQCTwTkdh7q7AfMHn8XZ573ItMDHGgGib7JOFhxXP
xkRd97YUOWftZJb2i4qJ7snHX3GXGyl6b3Ptve+/1f48z4ncn9dz/659uEocutYW6DQ5RPW+7hRv
GwVhuOSANs2ntOleS4NkY7Vdvnrv87V2WnWtZqzlMjnQmXq5NFOn2773OZZAMG3Uy43VT9/AgSOP
WWsWd56v7i2DMNZk9ShV16F4QP89X9pZ0L7pnfUEfiwAhKOs6YDApIryYpRd/fnPf9//SGQbBmcE
ABk2LHTCtnL8l4RRZnPICfUmeEOoJowPtrOrjewJglfz3Rbt1hpr7bPqC2sZ6I5xLdHU31fBZG8h
++enHPX7RQ5wcAHCij/yuVCQ9V/ZMUhQ2dTr5vLn/2XjY9bEcFzLMQhu2oYwhWl9CJzZmuqHAVmp
z9M4rCJ3qoE+UJhJgeez4zQ7jsnxole9n33q4GDxjZ/dQk/N7s3J6iPUPuDmGhQr0giQp9K0f/PB
6y9SK1XPPZphj8qYXu1U7d+Kih9Ix1JmlwYraNOFn+nnsakIbQ4m/tp5wkvedoWGbSIjsiYLOZEM
fI9vVZj/CwTBEB8eTPzDhWMjomw7JngaECq/J49g0YMwyGb7AZsHppWU+Yn8jD8beVN15iLV/fzk
FXDOCWDvP/TLppzxPlf2JVaOVmti4vU3X+TDvPfm+9rchbgDqylCE9bsHwzEzY+B5b5BHCAGUpsj
Bg2Ob22EWTM6T4EJuhxgzt/JLtBaw54n6YQ2LYPyIr2KjVMtQnOHHN3woBZlj5jGnRXlXFLp+Nv0
qxbVlnmBvIjilcECWIB/lBeBYTZeYqzj5KBVt/HaK3pTJkqOCTFCtpyk5+O5kLWmNvMFMsvt+sNA
lqLVvpATbW6Vpa4hJFu1hYOcXjwtAyPsnpzEHi98IQ9t2qHuNRfl8AZjKn68jduERtkk1yc5BjhD
z7LmlCd43thlg5arH2h4NhjqKdHKnzXZJ4t4Hv0wWfbJ0boxnb3lo07TT35xVN2W4MOY3FtaURAX
/08hByeB4P0mN8fiKNvvw2qEpDFJg4EkrYvfrjIpG2N+82pzoYLLiLQ2vYj5PQw8JD5PTXbtb69h
QPIbzFpb8u/z6OzmgwRnRiYRtIC8SFem6r3VbuSYnBWmU7VHdXVkozK/y//bp2rduA898+enRumg
LsVgAUVIpwkFXQwaEyT33mqQLLDSCvcKcVNcZbPXR+VN74niGwgwnLpBz65p1nzBX9i4oCpvXmTN
9kxOgLhk2GVhckycAJfIgYhzPjYSdbmWzfdCrqjQdX3vUkk+LFotRial6ZUzABfE2PRMbALVVs6y
770IbD9Y+kWYHIgex0c0vHAAnGuyqBVvzBeyStYq2aCNeo3aIDlFfoYCliiyteBnWFVRUa1TZDZQ
lUAPmiDXAPGt/eGXOfoZfZc91g1x637U1fWtWbftvYttkG6YXr60sorQS1l0+NExOXD79pJF04ng
T3L2yeEhe2qJhdeYxssw6Pa6teppK5s55oALcxrjaxnU/qeKHYvmJuZLMo0dhOXfVtndXQpJhu1m
ExEX0Ouv3M2HEdDai2fn1TbvOf7keVCgaBk+yAkovY0LJ/DsuyF0u6NV5EgID27xFTTofAFRKGKV
AQg6Iiyk37WjOS3kABCoeyIlzXPn+QXqMgjKxhno9VDoBznBKtGkVgi6dAI/1WIZp57ZPfUuh1YP
jTZOztVmJuF8GVYIJwIeiiGwsWU2dl6om5/MGsjRPByJGDS3zXkl7St7LQJrOMzgYnhfSM8pgXIs
peLcoK4yB/EsSczwi3gf1EUKL9dtjkPu/yRs6EP3jXxCcY8H2nipypL0FBDMt9qc1lrYKFf0FsaH
0SWuVIAh3cWZPjzoqCzet+ZJjsmeSnMKUDeBvZRNYhf3pmnaBzwVg30dGsYmVrX8dczqjfwu7KHt
lkEz1Zc0KUnhjZZ1+3oRYl5lWZ69aQY3Na486n4IhvLRwvBJrsy0GAm0woKTUAPAUUzfXbvDGHyG
q3H7IXQPkb1eoNFp4NVxVZMyW9oVwghKh+RlZqJtWpfw5CC3lu6tMsoKTkK3yt9Do/r/M+efH8F1
srqt5m3B+0covm79y2tZ/+dbGWcqQwW8aTqG7X58K1uW37ip3Q7PpjmJa5y0V+w7yjetxR+zQ6Nl
K5sZsh12pRMwq8gMLvuWEOTYr7zcV7qYr8cplhmCeJAElQhI/H9qium47DLGaCtrt9HS/pfUJDIl
vx9b550VaUnbwSAXCJHx8czD2aEuCzDUT2bVI7yJ6q5aGdrOMRHjlLX3Pve/9Ml5bn7FNXQxKilZ
KTRjkn1IcPrQTSWRx8T1Dp1e7MdsioytNnjOZmx589zauNNs0DNGE2VI3rq2SVZGXTmH0kVQ1Kof
I0dJ2JXZ2T4MwpTHM81o7L7hvqjdQWUyIP2F3+QsIgDp2hA4mclm5T05QFpeCuCCm64WlX1JhqxE
ay4sXvSW/UcdNPg/zs2wyFe+4VVPfjqZ99x/7PlmgM7o4LyUuzhuBpz0ROwl2wAlp2tPlvfkeMNG
tsa4da+yVrVCRWUMP73YQX56ITsVO31DQcvbv0+W64lSbdR56W2uXJu0vI1lZzfgOh76BixZQ/O2
fqiW7FX64oUQsAMSoEgO8l8Sue4DmUuT4G3YPXdNRoSXf5GNX8ESTvmA4lbmWG9FGn4Join9K5yi
N7PKTbb9g8cfqADZiDnk0zwh5D3xHFolj7reBWw9b5duVbmH0seYX1Yb23ppGvxPvG+sKq0tvOX7
VgqFUjwXYMdtp9ZMNyKcyj37cfFEmvjeMELjS2F5MYqJvnExjKC4+GXNS2geaIPpUnBjPbtq5u+d
sOo2Zc8Dp47+kuOknoP1lGBJbzbq7M3g9WuD7f8lSdhX9JpbfNHd6AWWV4esn24dSOQqK9nPt76M
sAd+nbVUt33r1FuncJXXAPEaOSHBP2qt90Z1QF89espCAjTzBVXfrJZinMQZ9rBxrYuOlMw80Hok
fFGyUu51r/aOU5qWKzu13Luoh+GCLumnuspr5MsK/9nibFD42vjSOU5xGisT/aQxG1+geYSbJjQy
EPmMhgXCqgrWTxc5WsF5cszsBZWl4VJhm8CRhFlxOE3b0VcQQ2rD6aWJ2nipYn9zlIsc11+3SLc9
KXWv3DkZTrLyg+G97B036FZyEaaLyarxhL1H0qw+VxHaLNM4Aeyo51NTGBnP7018on42y8KrjoSW
fm3K0bAi5CDXNrO7Ulj6hHRTco+uSeLfCrxD6HfWzyqvvm72py69gwaNW1n/Y0yuUDxrbcS2CiZk
H2eeZ72WQ10h2YHgHABMQvYxCZpOt/dJPkvTeYWKr5QTHYvRsx7jSTzc+hPXJuoGQlY0g3fPbvq7
7K/ZkizTGkEASEvJXdoUzSKYoSbKiF1LGgjzak9lfwH/iR9EhKxu1wKsQZx37WSNc7hV8atxDrLt
kYzZYruJRg4vWcRwzHM2ImNZl1j13PrK0j6H6qQcfgHXzH2+dj8C1fZ4WLB9BeXWReHXqvcfnMgL
v3d9ucWpOA8WRfo1xSA8WhTtlZOxFSzyOELRwp++16N3tSvRf8V959tU5dqbPpkDqmAI3A2EvReo
xCOz6zkOkoIJJwgIbC7vIdVDT7MTBLnmqpwka7XR4BUlRLqUfUoFZWahBFwjldcggxBu0e/8IYff
14ke67EgmPJ156XDwkXmHK5p7K8VuzQvnHFV2Kyats/cqD2D20ImzgrqRyVgryymqvuMUtzV80Er
LpSVn3Xdjd0UzqQmyWySLCbfT7VjMIH8mflPzYg1hW2k+aKrBgcAGgXBPugPBZ51rh+xEYHMqnP5
OxTUuoMf1K/a7M8mC3dmErd+esYgXjnKLjnVDhCF9NA5Xb3PdQKcBzUr2CVRZa10ffSvetpMuFfZ
I850iXluIrVb626ePeGLpcO9NfyvxgAEpmYPvejiYhUj6/NXPsSzAp9mPrsh4ofySpWv/bxSPhu0
Graib22lss6EtnIrDM5ibiRsQ89pPyUIu/VluKkdZfZFYMRJzAgeIv6cS5CQRE2iZkclPQ1zLdLK
9OQXVbPLcSC81YK/+z6M5n7dr1Wo/KAD1INLbBRWyVwNbFU9KBaFbMrCMkRmr2+TUDa0dIw2mCpi
W1vmWhHedUhvJsJIXoD86AdhtvVKt6E6o5eBMlhAdAC6WnonEgMf1nkAPbRi1butOJR+4H6qknaZ
2OaARwrQ/6zvxo1sgvva4yRnPeHtE5EuhgCWoL7d4ufKV83uOw9r7zOm7eEyzWeBMsWoNlkSZidk
ecEyI7u7LSe/u9fcaVwGAex1NSH5YMwRJn+ONTV9aO5FVr28d8maKHtzFc5uhiqGP1qcihOO5IJD
P7w5lOaspT43ZZ8spoKdywLOIRaRAnE+FIPuKwJgS418GEK6BVIKsj3N7aH2QTHJNm/x/7T9tHox
1QzNr0x9VcEPp5Wa/eCAiGhnZnFeAmgQxKb9AFbY3gSiCI+2k/rnVswJJ6Wpnts8Q/0CZd/v7dck
ifMfmQ6GtKp08azw2AM4kDRnv6/0Q+6k8TYp2/KBUycSH2mZfO0w3JSrtK64+iNPK4B73pJH6/bP
kT/d+p12Q5bQdB1dJSzsWpah8uf0e8yLGGXQCbXw/rLyWf5gMvxjSqwPbscPvfbrr2k8rV+tFpnr
CIP1ZRyeRx1rPK2GVqxYWnht9WGPExKWf6VnsCPLL2FU1fvWXRlOEW7TIg8eguwhiZtrbvjmQVUs
40C0AEOXvEiWYdeCgDEhG3BqMle5OqL6NSQqjw4uB4MWjc9N+6KZirlqRvTbiNs1W2gVhJONCqpI
E2BroR3sGXzjqLCCEJR+1TXEtTLjNfoOcta4m/JnzOhckD4oGOvkN3GOEtlJ1Txtm1bts+JOGBX5
JDDh2ls7sqnpEmKlcvw/xs5sx21k27a/clDv3JfBnsDd54EU1aaUrdN2vhDpdJp9H2y//g4qa58q
uw6qLlAQyimKkigyGLHWnGPa6SNFD6je2tjdmjNJXOGAzSaBIn1SVJuWO4RUrySndVugTN2MIflU
Tpz7oSmqLRYudTuGub5dzLfe0MrDQKklsKmP+yYg0y0V8Mm325q5t9kfwiXJ93hx0cos6IYys/JA
9GLoJENNSfjIXUWPJzNhOBeNN6nJ8jgCjU4V0hvnmHs+9l6YIlpmB+iYlADhXb2ddUfzsnikdZ/J
ZqMCZCP5AZaMMmqvWQWyb7DKJiijsPQUpSk2RaTVDylqQCQF2hmItXaWeJwykfQkMsQ+hJvpiODY
PZFgCPi8wyBFzzB+zDBN+vmkUXIk1w0RYtMe4PBt4GHSzE/lYYFjD6yh9qyJikG69G+F2ug3yGe+
RbG+s2PmTFZTpaUXDnNzpBoeyai4KXTjeUot/RhJ1d5kJvheZi2RnwpXkh1pdfRYnljVFTeY+Yub
hkF6joG+9jgy2jSsH2OjfjJNWRzNhFZ1aJwoX9+CxbK+MPYeYodwd3LHnbg8V7qVfm6VfCfscSTU
Kun8inbkvYGYbmgNL49t1A91TAAcCXo4ZVNvGAZ57q3jggwiWGmeW0J9z33uLOe4QqCi2HTFsWbd
1CEpsyqOrK09GeaxbtLnqgjHczhTlM1gZjiiDff9rN07rEc9hmTnALYUKLQ2PYq07S/XB82GnDg1
JRF8cYvoqlH1kz53SOV0+6amG3s7okTZzFYMvt8mhhaxrT+GiyfVc9Q45jP2Q8+J41NDFfuoFMp0
mN3ha4F//GxoE9ponZ9RR+DqazrBwqzoETein9wMLYCEcHG03cRMdlNotp8o+ps6NoGWaNxe5mk6
q2VxJ/HkkU6PvhaTPHiMWZebrOwJQi/igIKFu8sju9oAUd5YU/RqafrwD8Oa+Hm5zahmCtM2sXtS
NSAC5lclMCSy0nZbt/yO7Ej7XM3oqciOsQcFQ460FRZdmJZhSAV1mGKtH8z6B7kZ9i7mjkZOSkZ8
epYdM7rsfTLMuIa5tv9h5P25kc1HtA2qAciVhUYnwjZ+caoIVcvboqnT94lkKJDeZA6OanXf5KIi
s3Ye95pNikpNHcivWTtuc9F5+ojS6ooRrheoHOkMVFzPt7qwui0NF5YtiSzuK7V0A3WJte2yjrVl
Nia+a+V6YBQmGUBV/FnO6j8d8Z+rNNcjjvBamMjvMYX8xb5JLdOtMpxt3wuAZkeYi9YJxc6GHPmU
UKYcHhZhLaFX4nf1KNeGJJ/nRJprDs5D0/H//uC64qdyy/XTkMsOItd1Bc3mX737EyJ/bWBA+e6y
CoF70rcEeFfvgxOvpqVZbhbDzTwrhdTiTM4PXcneeimnm350l0NlOLtGtVmzUDbcMzecjqESIziT
ib0VcQNXfoEm2Q/xFzRg6qVb4kvW2QJxx5Cci17Ldz1JHGZwLX8QVflZqZLQ0+r0KembR+5ibhDV
Y0GiWW7uWlX/nOQEPaYG1DbDyqDGrQ2GtHd7DhcQor6x1EBEw6EoOs2PTXXw50i0ZHXZ2IjWf7aW
lQfdaJ8irF/kPhReMZEGCajzhyuTeGcm8qtWLqAV6+qhcgz3qEXiOCbKI2yw9DnjqvWE434rKmCB
+tyrJ3Q5xr6MuIFUSp7uzFBrT1wp7apr7vsf5mzcMh7ggmvzYB7hx7Zh1t9oqpRoal1CG9T6JJte
nvOCOGYrqnofXnHmZaqTUCcSd4QnKPRvEpJKu3n58fe/v/jLrIYzkRaeyZVvaLbt/DKrqSCl2o0Z
ld9LW53uhtatidcKjdGnr/PYxRrLopqquraenXVTxfcmY8HffwbtL+fg2vtFo8KJqNNS/bUPLBS7
m7CzLt9Flb+R6iZvUG/k0OWKCJUqpJhrc1rL2jNCjx0rsOgQz2IKKGkjfx4rZ5uY2jeCCfrzRFgu
aJhZOeUwBdK5VDfjOGg3y0gs6N9/bPFLqfI6MBEzYLiOJty1F/qLPENkLCfRNdnfk5aTT83MV7cf
tQ3Bg0BCwqg5lLaFRGaRz2YcULw/AE/XXypnOnDrxqxKDiGTkHq8KEPtUX11j509517qkE1AmIEv
+M2YCjviKWmEGsxxtYcPpW5kF52EA3siJMLQ6ooN+SnWYYqWbkPl1NmNDrW+UeZwVgryQglnWjHf
+edQmcqtPUJjjulVnxrko0EThpBYomS4sa2Zfg5tZKy4RJL2Vdp5TTp/Kw16mzGOSD9T5j6Yo8ne
VqYTsw6thk2XDg1uyNndRr2+jSuzvddHWeCdz+1gIrdrGxpGyozEZbZqRiPVvUXid9ObTWtE0g9r
Jq5u+ooxMO6ab4phmGdGdnOjKMT3Cofg0AabumenyUwtLHzCKuceRiP50TPvw7V0nTtP8wEEb72v
O4mamKrLjhmDOMLQTYAGv6k6sb4AQvR2IFerkvHBWnttBstt0i8TEiZj49CN0RSMIMy4BZjlowuV
fe8O/bsJSrFgUqOJvcAQd1d3zFRvESCxvlPRzR7D+cbV6mwfN6Pw5sFIFqolpW82uT8TfX6n2wqx
sg0sy1F149Kjc6HcJ+WX0kDAQBKFKE7kbTI3LMUmGn8AGy8eu8qw9sbQLb6kBK2a4g7A/RpzhJuw
WmT3D7eBXwxBH6eyAfbBpvzugt37xRDWq6HLdWmH3602iZlNDaWX2Yq7zVAgbYWa9DSdh+FiWeZw
MSJBvmcanaocazuTh+1kDI/DGjiIc/Gp4Ef5+yvtrwMEMwDXdBEcCEuz/wKY0bVxWbJpzN7HpL9F
NiwehYvcvUVh7IeM25u5b/M7CQ0NncTgC23GkSYc4UuTKYyik+rddaJ6mZweBW1m64gg0+HRHp/c
yvk2R3P9FNHz/yexiPvrvZW5iq7RidF1xzW48n5eMVoi6YqOyIJ3JQJ8s4BUHCv7k8xTblzgS7fW
pE1erITVAc8O7SFksY/Qhu/s3D2WwjIP18XUoOpnpZvQ65UHbSQtq+pZ7wjyKbwIdaUtx+6si/qQ
UjjcCSdaQRwYayCmucd2XFRPD7sd0UBvM0qxr3rmIFyR7TktwnZHbTh7KoaWshmjj+ynz3//y/2i
YLueV47B4s1RTQ2tq/uLXmYpeogAU5a+O4XWBW5mRdxPQmzfnXOvJ3V2siZhBXil3meFoKh+Oipz
Z56KqQ1wLwEgHuOzPqntjVnENXxr8cUmuP5Od5QDiYWDIo1nzL6kQWLW2KBeTLymywefogpMjzRq
LksZvvRqz6AWsqjC5/opxNdzantY5H//XTl//vJ7o//hFqo5nKSWsH65iNqxMDsnKsv33DTVDUra
8YIb2CVoe4jsQ8Kk57ZIsg06mfLsLtGjIeMfYbNofqZq5jY33Oh8fahcSruQe4AYmCgrsVulfZ/d
M1SFh9rpvhLBPN0olHsdWQSJ0l4IVJ4AMFAexd14MfhsdwbAoYRza+8aEZn2uWLcTbT7Lln5NbEP
RGrkpFmS4wAPp3R1z6wd7K6q/qmx+iCkR69nhjgRSo6WXw4qpF1Swnp0MyX2+NrmXkLdax9Gaez3
hIZ4XVSuzQ+WWMuDWZTebFgKoSYFCBAMOrfgDMobuVKPosJtiLAHCI6Whg9m9sqzMufNhhbFLfrF
6qJNT1IuyZ4lZ0Sd3sLUXZQ1KcND7iME1/xF/8QEBYlnN773Vn9ym5YsH0ZrYOAeTcXsNmdS5y0I
WoOUxBOvWDn8ltkSVdyUF2aQ7smxquREE6vyZGaYexGH03F25h9T0mt0HUpxDNdE11Ar3+O+AeFA
HdMjNGC6qUnpCBtyKSVsv4mhcGsyTcEiR8FDBVqzlkINc63ADYPtET1zmoYWqFiaP1tGS6blmsCr
OdTc0AzhjRGnLp67szH8oEEvb3NmDx54jAOst3FnhG32jND/GLbUiKv5m5Mr0Q2LnmY7RVC9W6R1
XjpDHaI2rp7M9QGHtEdCa30ThfU32DvvLT7wvajMC2Bn48Ho+2lvQ1Md4dLeagmSysks3sq+PRsW
VHrpRHcjOVt3wFL9ThQPJEdUP+yIe6F1obZvfy7FYnkzrYdTqWqXyRTa4yzi3ezU2d3Iigfm2Sz3
DEvUt8d4JEIoxkmLXm9vJZT+wZNyM64LN0i5lZ9QvM/nqKdUtThudxeRf/YP80v7L3Nc2xKmbrJ+
tF2B3vCXcXggmZKzzujfLeJj/CyemfYU+LIct2cMZcpw6zgNJ2S31chyr700AuRhiWgTE8y4s5Ll
rZgSc5dnAOdTE/D4C1UP2wOT5R6ydK1QMY/n/ndDQiRmEFB4DHHRGW+Gl1nlSPpLaHmajk06Gmdn
I6IZfH8xzjdq95Ll5V5H9PkAIqAiQLDsz9CrzG1aiR9XGgyukR3ZJfrBnOgBgS/LvhbdkG+wjnEX
6WMW5rzXWCTmFk+MtsM8gDc0SqrTCFQrW/M+y67tH/tUE/4yPBV0vuCuTWmglqCB4qV8nxyURtY0
yF0U0lDK1lM4bJPLkA7zObHMO7nU7ceq/v/8RI3rrhS5twqsGGIw+cs///upKvjv/66v+Z9tfn7F
f5+TNzqS1Q/5t1vt3qvLa/He/brRT3vm3X//dJtX+frTP4JSJnK+79/b+eG963P5H/rduuX/75P/
9X7dy9Ncv//7t9fvRVJukk62yZv87fenVl2+yUL7T/eV9Q1+f3b9Bv/+zX/Nkx9VS+TAX1/1/trJ
f/9GK8r4lwDPZWPiN3TTNKjpgAq8PqUZ/zKoTVPKsVhOof3/7b/KqpUxmD7tXypgL5b5UHOZlqjU
JTqCS3lK1/7F+s8xuHURpIxfQPz2nwPwO/7v45f733GA2s/THlJgeG8NqgA0GFWn6Gf+PO3BlVvV
DaPMBd+fG4hK3daro2dQ62kX1fHwqTIwNPdG4myaxOSeReysJ2RSExnRPw4hZ02h5m9RUaGcc2M8
4+UlseJNE4P/W5V0Kvjl0JhfCDFgTtDmw2FyjT1+wE/jamcsU+yMrnSs7Z9+iN+/6J85h+Z6//7D
UXH9YuiVWSXbhspk2Vrv/3/SKxvlXGdu3BMUpenFbnRTX5PG20JMwz6WUXnDoireYP1DNoPv2aeu
59y04yRIhjPeJV33kzsNt1fihibW6x4C59bRBuvc0uhXx7a/sxMcda6BX0hMVEFbsnPOJDp+HyhN
7QEdP1R2L57somqZ5XZAU9MaCalTyp1F30VW8XhqWW1z/5WBUjYj+UUlcOIe53gmidCd7M7ezTPN
TyZe4UkHdRwqaNq6tYHeT5jXXNuIT3jgSoWpGs3iRxoQ+r4kDJfM2zb5h2P6C27u45iycsajgrBa
/YsG3Ejs2LEIXb5ECyuNoY+TrTsYfRBJO3pCFe+bRIIcr+o2PVGSXVmnL7IavzsrmQoiuQYgh6p0
mKm3Aw2SvaxkH5QW2vAmxa/Xmo+pRXi2iFqPA62RAIEovqVxH+USRVBujd5QD+UpmtQgMpgaYk1c
qLao41NWkaCG0OZxymNcBHlGABsIarLetKIidZt7XgNRacNFRxJK5eRgNMKN2gOZ2zQC3fysjeJJ
tzmW7nLnxFbxPNNXHexi3Eizjs+ZqG7noT/S/cn8ZF7kPtbMhyxxln0aAx7TJKjuvrnR9fwxKazx
+MfD4CZMWOY0+aeF4F8vXtrQqs1ZbnENU2D4+Ry3Z9YqSp13F7p3WbRQ7UdCyaFLFRLl+tBLQzBy
g2Fa54mV7i5r48AKuZ9qMVWsNgXPZV56aag3iSwDMtZ2rtxgx1Kf//5aXEsrf74UYRfZwrF1rE3q
+rCWtf90KZoqpMWaSedFhS96TDPzjKzNDMx4TDb9jPDy79/uF2iOqa7v56qsgGl8CRdn9c/vV3P+
L00bV5cNUoH4ViEEQUIyoUhhBqIVxgXbXxkk+uI+NlxQnspEx3IhXroq9sjeUB/sB312o2epq8VB
HXWGM/tb2vReLhPlGeAhcoc2rHdVqBIls1KAqqWANKPZCMMI0fiHJfV1rPr5AK41N1NDGWVZ693k
5y9k2zoOVjRaRCzrLza0vBMBZuUKRCfFC3yzH1mZGtA+GBCZ1MqNzkh0ahcWUqnVPCR4yTdQxAMp
eJE+MxqC67i7PmSG+y5Qoxz0hEtwBihO3WOJiJcvJYyIdqv1LSO74NvZ5TJuR4JG0rAZIe20kISL
QRwXRRdHNWmMLdq7/EJdAl4+9ZjPLqZPmuLHGcMpXZ7eZq6cO/2mkBQi6I0PA9UZKsaIh80M5OyY
+0K6Kl0+StOoVHVfQacs18xSpVWpPgltbVwkxBE6ofDqmWi7yMq7U1iVo1cbsvyHmoC5zjV/Oe7M
RjVBVUAz1p7yz8ddteibmMQ0nWeyj9ZEcaGY471jtl9GZCaneEg1f0Q0s9Hi+TtAufRdLwQOtWp8
bTJCZlua6bfk+aqHbFRw+2h2+JDOCnThdVvS4eCazN9ZLl6MNeJZs1IM3w4kHGcm24ogizvCDzPW
XTkjUWkZr4YIbc+tH1gwEnnRdm4wD4vta818l9bFeLNkC5U7g4S/qBSPo5YZWyxFxp5Oz+AvjVru
kV4029KYjH2C5kJRSA6Z6GnCYS5X9CmKsbD9OmQENeV6TZa4fY+DdvrsdCY+5H/imtG1Wk/dnw6x
blB1sS13bWmsdp2fDzGSo0RtY6mfZRGS7ylycXIB95zUblIbD/z0Ll8sZ3994vowAdJWfGXdpkVz
0Gz/eI0Ilbea2e+f/vSnTUwbjQomN174x96GriDHlZYUcMp1v9encan/538/tlwsRfEp6htoalh/
X/+ojG1xUDSE93+88PrEx1teP2BMBXDrGsbzx9/06yf4480hUvBjhHavHpCTYpD7X77TH1v/vl/x
vYic+fjxGf7ny/zytT4+03Wbjzft6+I2FRuBqnN3XXhW65G+bhAahJR8HPnrM9eH+Xr4r/9rcMlm
zSXmHr8Tg1iCsItuFD08JUJz9wCnIEKeMdETN+5OOlSiOtzKoQdMwjz2Gb/oD0jNGfkun2Zl/DFU
hjj0GfgGY/mhTtLaQJd/kln8mk9yISNj+lavoIa0H1J/xHFPovSpd9X6U9jbl7TTMGx3VrRb2vKz
ljBdxWd5Lns1SFoR7egR4VVHhtMDRd2mpRLoWqh7cVhZHmESpRc1TBOg2F80baywX96P5DH5EdXh
JIeDAasUsQOmvkWGCkVVw4scUg20sMXKqaLoLBlG+4F9JI5d+Wr6zuxs8RtlAZqRHGnP+t2oWZ+x
ZF6s5HuTDpcBt9M50ZUDP5vcZlaLaEy77aOVtZuyMFVlCUvQkvMGoMuu4DLYlK6T7DS9eiBWnBuS
NWy5fF+M/MUpKJ6YMxDGZHB8E/3RrjHi2k8NKPFrPnHi1Ck7c/xaIdw7y+qbKmusoEtiMt0M8WWB
tgrg7piRehBFXXxSoC56eIsClFXUaK026MpWu8EA0fDn7EsWql7cDZkv8ul7ataPmtH2cOi0hzRq
z25DFWtxi4clMjjAXb1Deh3vctBCZfgUunW4wW3iVwguy354w/qwaalQ7KQAEzIhUiMY6CWTtR9W
tb6TaxslJtvb6Vp/UqxyJQaIU4WvQBMbBpUEWOBeaWjBxpZ15I59ynql3WB6QZ7gtBszExwHm18v
nd6SJn8o7FI5aw6jZGXo+9qetpFQ1MNsN90GfEXqlw6J9qG8KfqKruRg4mAg2NZY/KSN5J7kEG7v
cXPTmPPOmofw0Dcp7pSs5EjLZV7duZqndcjclj5ldlMwFGf2J9Fgj160qPTwchU5mEtF6/rAXio0
Cro6oa0mes1WNK8YldlftOmHPWbHfHo2zPS7VfVbFOpDYBopPPyqvXFM+1ipGaSRsXG2zdgHqTZ8
0+0YcKyZ+0ryILnPow0UN2WTPQ6qB6iT2o1B30pg7PEotYeKOIFvQXISN7djbfh13BOM0A13bWO1
ZEYNnxa1woNWw/aqLAtvbn1RTK0nhhYLc9KJ8WxH7nZoIO67oQhINX/Sh3pH5zPadFUNO1Y1qo1M
UG/PU4lNlixdP13y7wvKf9rEcgwm6S81YqYaVTmz7uFCyEYGUEbFv4vYcpWoqLOFuQpYlkXMLphc
FHKZEx1HMW/L1IaiHN0yYOVHuq7PM24wVnYgkEtNP84okQNwrEekPqZv2BBWEyu6N0ClcGmlQRy+
FpZC1iqTjS1h61tW6/KozvXWASd0GZ7slKAqiCIqAyJcxDL0FxriWAv7MTCn9NJ3huYXPXXB1Oye
GurZW7EIarvV6E1rjWkq6/3C/BKTJzBMsWzT1P00WlGKZrBCe0EilNSar5xDDZnvjrPXMxRPZkEo
WDMuFHwa86vicPxoNmZBXWfa1lhb7EUPuI2Ac+qgbUBVTJBAa6DgcnFXWSVSJzLLfU1psD+5zvvY
4Q7mE5agE+0Ty6FvJoW0aj3SiWktgeFQxE10Rj8rQk9u7FiKTX69EPRkgCZL0vPUoGGkCq4yQELx
r5A1qPNsnLCCEQXHqmhJjfQ+x8A9aHN316nphurgoUcFzg+gtzvLqrNNDbQZW5jrgmfC5SbTyu9l
9gKHHwiy5neWlfm5/Bx32QGJouO19urPmjKCvnp5wRJfNYp2mEIyjdPa6oJxmcQmtu7lojmBPrNo
BH15aueaYGrXJnY1x2ebU4AD9OrZTaOchluUydqpAMTrSvMxUfNdxHjox20GDyYsFk+je1eG+dW+
RgoLYcJhHpYIdF96d7jRetz55Mk+mWCp7ZBfeKEb6QwxQO2QKIAOqZrW2BVfbmp8nL/TdtBfucCG
XQ74hQgwJA0tAT9QbHYxs2riKEsfb6nYTFm0KxBiTzgVNnPbA6JM+Wdr189Npj54NbTdEhQhgk/k
BC4OQ0W3vrTNRPyYDOpi2fWh1m9xA2ybClgICGOojXGebUeooJ6RKMT0dGhulWkmKsIpA7KkDojP
mUHr+qNQsFckZM14NTY0zP3yqVd0hZkNactUW+2tK12E+jQSKEzc2en0mA7L6r87q0P43pfZu+i7
mF7JtDeXpfDpon9RS1F6IkZ5nRjQlzAjmF469WdiftsN1ChMsz0tUrP8bLU1gzQnOZgnxHHtaqcx
mwOq4s5tcSgek1o33sbE3dNFEV80UxkCVzXG0xC5yqWEFepft7g+XP+ZLat/zIqnU2gudGfXl62v
xwFpvjkR7z0si/IgJ+rp4PvtXZRF6Fak+uO6j47oV6Ua+s8N99OtAdr3iNtPITEzL/1l3Ufp3A9F
Lr9ZaQYJg7oy0XtVd5P3erjR3Vb5OhRtcN2XvcDBJhXdudeUqaLzlRc7WvvVKQXE6NFhfLWVGlYH
CnSLmuQXxRBYNTXSoyi7jGdFjacNDdPiRaHCf92UQ597fRZRHomHmdXbiENwId2lNTh1P/Y2nNO5
y980G4VbDr3mloKxhLWmDFtBqeVTWLtfzPV9sVUSwmPHX9DDdDT9o5iwWWmeo4xbRm24ELMiYJ4E
832f7Ibw+r6hHj20p4lVczCHg7sfBiHu1T5cMyfZTDU+60ZtfJs7RfV1fEC3yA7E0ewkwHu1TZ5t
zXm+bmlipk2LWPvcR84UJCgGT4XSRZdV62qUG+EOyktZoKFrzPa7EyWk+1h6+ui2rbLTZiJhbWkp
90BowBKt38VAX4SEufs2Va5BPqET3/Z25R6tOcy2EBclK3jn6XqARN7ccbtqPudmpwdcB6SlZU17
MW0AjJWqta/VKlpd91pbtKCNqjIfakxbxCzRDCn7pHnI9dVwum7iMtulURK+KiaiV0coxsXVrexE
Vp8SNFBGn0M3frxuSur5w5iuZQMSjYK2NqtTwXl3afVCYarWG68yd38/kA59znIphwcRLt3ege6/
F6MkYaYawCutbzwi4QXW4ZIHxj7MrrCuUVQ3nYo7Qs6o6mK1qN5G4zNJpNrrQDzxphladfWES3CB
LKqvG5TKCcdN/i1NJHkpSouLg/i/y8xn9MNZL9/civXlKL5B26w3hjFW59kY9fNQCRJq1rco/Gng
hFMtkZKCLYHtWnZ3HnsMiwhR7G/O6H18lLanuirxIzrU38+iRh9ZIKvZ2J2e34TD/roVUz7Tl7zX
pZoUHekrG6hu6rzOysP185BtrxJalKiXLDfkjduZ+gahQfdKts/HGxXxMvhV5YaXuSZBWW1sd1NK
03mx+bGub0IdAiuWUzS3DJ5k7hArEUhCu15o2H98a9MlH4lFp7jNWU6fJDkeQcyI9xV40sfX7lqs
wRyg+A7WRXEq1qFpXdyTEFyxKQdmkfw8mht2d1mkO8clV7VgNvL4K6q37fW7hBgNPa2y9kmqJKwN
muU4JIgbOZnmL+lk7K77kejQocFZ2b05t2CwuOduLUtJvwxRieuK3witGZKEtJ3uO00hntpZoIek
XF5MDxC6sEUWIbFJuCTuF1zr2OjUiWaV5ffwX56Rk/nmtEyviZO5G1Odk1NjVtoDST5vo5JNr1w8
KvUAK7x1Ymb7akxJw15fgMjzhrqk+SnX9HAPLQRWbKyNL6I7XV+omekUSOoaR+7neaCrcbe1nPLT
9cmazD4KqEC3RtORl6k2i4+9ptnyMI5q/4TQ3jqgyDHgv4Gmo3emMRa+ktdTbHs1RoGRq6DDKPBd
P75q4Y6jrKXjeA2nW5Enpnf9mMMw4TW2s8e+0/VjUiGGu/69jGsWkRJix1wxOykxtwBE1J4X29hf
P2KlzxGc+FncpJjr7pCNyY89WpmTMNfLnfsktbTTMDNWX3cJQG4FZcdfnEmC51XaZae6VvZFTYzN
dZfDFM9AQRKBwL4N7+W8plhZLNIUMEh3cBoJ3egagWAp0ckdGvHcr999quMDZZ7luSpN1mcCORcW
9+VrrTK17+fljjZH71lGmAVkLmt4D43isXeUrx+fCpIy2ZXVeKsSOIz9h77A9YkOo2QW2eWnYbHq
g3Qz1rhTn71KXNTrL98voxk04IEOcV5hX9NCasRa9fBxdLoeh31UE/6Dl+uC/Sr+2Gsr+k8gycNH
W4z5cdLz8eMHzJUToJrhxYmafqvrJafMVFmfnDZhecqXVEDJ+ddTrI9Qa11PuxkQyYuW7lQtfpsG
bt2RyKaja2htoHNvx3poexgtCDHu8/qAXv5FEWjKCt1szvBwmJqU6K+tlddeZxZEEXteGAkH7qo9
lFETar+tS7TJLFaFIXYoilDvuagmmPk5t6lcHlZ0y7ly4S+RCwZyGR98u3yz4EhAMMJ0r4+W6Q8d
Rh53suYN7ZcX2yH1vhOErRfY2j9VjntIYM55yAf04zQ4+7ZkDZjYEoOZzqo6MiCTALkMxKINj0pu
vFDGwBvmmM894T6+pg3Dvrekto1trtHOrBFSDm1/JHC9OYWNXX88RHDCPJt60vqjlUfbSeyM84n/
nUyzOPYDEVxTA4IvCYvjH3//dbvrxtcHXRS/v3bqjRgZJ7nv6+6uO7husQyQOFmpsPs//sgw7pIb
YBpeb6RgsjFIVceMvELPqG1/UDrKBU43n9lX5U+WkgdDRrqzjV4jSVgBxYpcdpUjn5P4S0GHiwlx
kW9aa6iPXW/Ux2Z9yHqVuS5x08TaZONRhN14HGXCwVWxDzgLYR4cIhxer7ZU54PiCnms2hwOFkKL
YOgxg9F5TLHS3NpGb31sMMyZPGaVlHi2ebj+X3ZSKU7t9Ul7zPLRN3HgHaX6XikKXyjG9328Psxu
g/TFRZAdjdrWHWUQ98UcJM3wJemi6mQnLABCcL42njiAGbeFrd/YUdvtroeHq6wLtAxvSZW1oWcp
LBjSZgBWyZejOlof4UMWas3IQfToURrfMsleFVYq29JOPmGmYt+dfFLTePK7jBeQX8mxEqq64FkW
N4molO31b9dny44puqXXm7ifs005UaS32wbgv71hohDVksTr9XeL9dTdVDWruCov+MZLqhDCYu2Y
jj11GX/Wia2Oi5A4AQ2hYZpsilUfhHEhEGXRHR2n7471rHfHKuLGW5VIukOrD49hFmcbqlfmx/nx
sXezldXx+r5FIlw/nUDNxoY8iDDdd7QM94voCU1lqKLFouYslvseuRUlhzQhz8pcbMXH90pMuGzv
e6Psd2pMIzXt82mndfaNpcxtgUMCtT5daBoiuLe3Szs+J0aytavG2VeRi2OfIBtpJsdYTdsjwkUQ
jMNEEXJILN90JgQ8a2+vrivG31SbAxHr1lGZwrex60AJhASAQo+gvaYTP1PWcOAswlKaaKNN4/Ow
XkLqesl0SvP7/7V0zijxK2O5RRM5BKQdL/uy1Unwdq1zmN9A17LvlKqJT4uWMz9Ma+fQs5Mz+T2D
n8NM3LaNwjo9NY0gtZN0k2Bq2oV2u8fNhiwrBG2pDdm8M8XgBjq5cKTWL+khWoZnafbLSaZgUcvO
qP8fe+e1HTeSbdsvwjnw5hVAeiZ90ugFg5JK8CYQAfv1d2ZW9ei+6h5dP3BecjApkUyHiNh7rzXX
87qIMs6X1D07CPW2haUhix1wIzKE9LZJm1jHK8uMLG0VBsvM2WJOKI3ZGqJg0XC8WW3z4A/OthE0
iCGXIJgXeagvryn4uccSsdzGqqp24+jV+ozDC5B5a3XHfqBnW2ZFfjQWJhyFI6DmTIax72rAu5kd
wFTovK27JiwnnkME9yDaaiet8lRQIh9vN/VsPQZSNyhnzTv/uoBlBcvdP28w1DXR1AY9T0f7kZb5
RQ98FXEAwzLUDm8uicxY5Rk20BDxdCFx9XHJe+M3xy+JFwV1mFmmOHrSoQT3i31G/IixEZz8ua5H
nC5ZyQtkGv1usoBqqcU8/vOmddEIrD0qUq1uvydZHYRNuzRR5vp/Pv5JcgXMY2WFA27OuMuL4Xi7
oeU0HHPvLWjH+SC5QOH7FA95U6FDRGN0vH0LP9VfX41BgQ7DIwNe4wKs5hmZempwGebXG+S22kYH
0k1IQ7ajW/NYG7nOlZh2cTUkBe1gmVVY76+fc48kTVZDLVjGo6NZkcJYfZjgTZ4coHtl0QYhKTgc
jjy2UVEFw583t7s6GpYKhQL/otM+d9upRQrOM7nd1JbmxEnTXJtduPtvhv0uJf+oxlKFYJZ8rGZt
79tRfw16FsIs4SHcbnzd++srWDx/fcUvs/ArMssvCe89Kohtx9tX9pz8693bP+idF9eF2+1T4bbH
240V5OwrAnqqTUBoBrf7eLupBetYwontz7u37/mlxmQ9wySoCdkfE2tkM0DPG2a+B1zKci9D6q6M
QK0FWzU/WposJcSzw1KqxRxBZJmxelNJXv0wmBVAUs11WsdM3WiN+qztpj7RhmYEitdpat/scaVR
Y+tPiWoszhIdcjGjykK1sF6k1xmspnDTV/11UMprdbtxOa3DHcih0V5fkqEu8QpXqD/n66fi9kzK
nmsooVzXtT3IMWzCefmlw3w/OWMai8WY9sN1nbotWwNXZ9zSM2QQkjzSXhvAGFnVJs2m+ejYNmSj
uk2YBkwNovdAPxZFnR5KKSNKJBbt2uNSw3gM6v52PxgK6AJDhUy6aGKdrlpkI8arRdAdh77ZVFbC
XpyZfNgH06qAaKXNloyy1yo12+NyvVZuy8Htq9++l7p8EAMlmLjyuRhUG2yAHUxnGCYF6Ic+i64W
0TtmhQRPG34LmMD3Q5gB886rdcV0l2LMhHNSNqXY6nPhP2AC3w6UuV/MYHCTBrZDYxpCQJ0k02ES
2p1gJo0kOidQDpJyWFvp3vXW8s5CxXNMhNzmcya+BbV5zhmxouzr55M/YtMH/OYEMwLZNbhv0Bi0
lkaUHTkOsUVeBrtRoGMtM+RuydPlYRLdErlKa2LgGyYNwsAVG2lCK0KVkNGLNZ07wwE4VbrZI965
GpsIhIE4w/636YprueI59yhepicI8/pm9oUej9U0PXmOQxll6Mk+c2Gkr1rzWPcNXWLXekx8yExm
wOgGx0Ho0Xz5MAJbhTXxWmFRzGbklCP2QnRioYFtduuaVXnndSk4gcw347FOg9dqLH72etKdb/fo
xXMEbFlUKlJKIxk49vt8RYhqnvFtIEd+QzQo6guzzt9nW2xu3/e6kSmCmRngGsr+ra8Bg7WF8xxM
7We/pGYclBY9JQGX3lwQwJir89rpTv9uM+c/dLlRxQMgx/fWWJ14TqHg3v7VL/VIOBUu7C5otrJO
QShXRqYd9Ja92RuX/t1zkyPH+eC7ALLI6WndlNjKdrquMlo527ye5md1X7qFfLjdWJiWEU/MwaEQ
JUqJrjW+lNYjHqid13RIBgoDDh7SqZbHgXE7tcebUJr/hus13wOHPzNIGTZam5mP6fWrhTivTZbP
7b63Gy4dR5VHWdrLU0ZuR2Q65PYt69LGaL8ULzVInLkqlnAsdGRupNcciTBso2pY+oNOvNdeNtUf
mMT1cGi67i0YS2YbuaTZZq9abFqIzkiqHbecGxTM7zL/PqYvQTnu087S32Y/P8r56uvHdP3qmXN1
aFBORyi46CfjHZSaw4Pw2EYMd0YjJ1dkf7MiFqGaN25ZJWFVlGyFgSKBRdTDaTba5A+rRCMvJVKi
DU78w0SswVvPgAMAbfVgrwWir9m6d4PmmcmU+Zpnlnp1c5YGzNU5CY6Hfh7kQ8OzcL2l3itycPBh
c6UTakKcA36qhVHXws/wrrHVNeilq+Fsmf35ds/wEO1pumBy4wHSsWCKWASmP+y1GWwdYNBdv7b1
9+nqXk3GIr0fq/lTzN1yx1iU3jcArQMJPuR2X2/Wcb1zCvrof9L3qPoiEzo7YYSVekT7FA1IK0Kj
76c4T9zlyXLW7jBiLgoTC+5Ai1ikWRhomwlnz+Tq+zdpVoYZbEOvM7LvvuQokfQhc21iC6CNxbOU
zjEhzvgVMNCjQ/zXt/TaSqBV2d0xIBoirw7cbVc6OqOPZfnhV1Dp1mz9DIjW2ODXrOPUt4YYqh0h
j/aiXlQNZ24Qa/6DpMXY7zz3D60Qc7nVxindcTzzj21H4opFgwsBZLoFyVEfp0EPnoYFFb4zvxvk
l12Eo+cMENkIzEw3L04i/rp7+1cmnAxJHY6KLXr9F3dmcZ4X+8O2YAmSkYpk5XpX9PPH2AM5wWvz
Szr6ej+Cvk3HoHpYEAOcfIBWLBt0gB23Lh/oWtaR26fMSvOFvgntXd39EdSM75F4ZK92wiCAKcmy
T3Xfe14NmFB90YrQttbptdlhgbN/6Wr83jJMfm+aZYwR79QPVcopKQ8aLayRUu/qpSwYNvRbtInF
xc7nT/zwRcj14X+ZWGeEb4o/JrdlNJMQ2bG2e5o/mF9kSa4HAZIbBDO0SJ0yIdgylcfFc91XQsfT
TcGJYKd5qxmnHqGC1jxOD3llfFZ5uh7sVaozuWixQRrhW8fKXhf2ZXTd6aXmmm8sWz3kWtpE2uIb
RKXmNu+G3256vazjQQ7qiO/DOXWjemlF9WoIS20Ka/1WkRACEMakrpEqf5YauTv4ybR9unbjOz/z
UfaQgZTgwugZFUfCWxNiU+hvLQHUydS2/fe1nf3QhkkkLffDYsJfN4dZ6MaDJSQ++UzfElw10DDN
YKOmHZhj8IeOO+HOHbGBsr+2G02VziYz6ctYRHw/MBWmYBzNObLLRG3axvRe+gUSlmwb90jELjM9
p/WOhGikB7pH686qnHNR6tlnRqAMUcba98wgHmwsZmrXdNHihRX5h5x/2vPEDHayujMg+TZq+tG4
l8XwNmtEPPpt7dwVg/zWw1x5qdKuOybX/qbr986X/zmTJLGTIA1fJwNDQaBqg3Qx4qpYTStOvg2s
q9X7Kkjd1bKWrELXNQmoMNODYbpNJAvo/XKlMee3Qh1GWDhhgR/5kCq/2jEWYRPTU9wHs6KvkLcw
wK9JefZwzcqwtXOBSHvDvLiDHA6cBjeqGf31DioTBlBq4kOUc+wHpfyCy7VFjaztnCmrDnAXeVV0
60WUuXXQy6o7geeyD4YhY2t05udsnbV7Q4272z3HHRMGrIU8y0YhAcFgEzLcimGFWD/Ltf3ZO4a9
rXn3N6nMZ8oI72tCEruGJUexyGsyca8Ugwwh1oucEV4YQHs/g/HSZMC13MlfEFRK7Wzpdn1almvA
WaefZL3+46Zvd542QN9Sj1ORICzULI4W+TqftHa5qzKjuOTa4p005HN/4vNudD2uygXxt9HKEM3W
H7NTkXSW2eueMVXxUtWHvpf+sV9c75jq2osE57JvpKRD6prrfduU58ahFJOwoqI1UdkWb9W6NTNh
hrdiWtaDOiWVeZgmGbxUBmlCY54/DjWyh9kN5D1LlNf69+RA12F3fYbon7SzSDhgiWlTTJcaPMyZ
5oV/L5UHtFiMzlufZbuagN9wTvALMjTu4lXIdpM3/KxyRHDk111KfXrPKarezBmPbDI1G0Jqus/r
5PErz0QT28Xkbha5cEKrGSDwbKqzDck1xLUVHLVpUTuna37Q4X1QVW4+TWXqb7EdFnEnC303+A62
btgboXLlEXexfHN1eulpnUXEkhn3o2za0MzF/EQo73e9q91rCT89IbGvTzZH+yjJjDxOWwnsvL8+
8+SSgjNn066yH8n1RKnNe4D65qbN7ajFaWgJL+wBkAAkUhv4q9mGflGFPMjIH9fxOr9PtFg31+Gi
JcWmlm3OVpfQUVrbFIavO0FWLIs7R1ovtseUxc3hY5haToYGIux9GhA6UzH7YIQvv+qJIdDQ17/o
0TBVM7z6biJr4mi6+bOAgBTjJWv3jj9OUWOxYK+uU53sul1CYAjeQSNWcC99bGAJTEBWWG1aSYLC
bmdndtx5bfWOU48WC/36RsFTpJkbfNfZLIBj1S+dVzz0ntRjG5raQ25aatdhZTstbQ6wyEjdndEy
TzUHZlkuOJNWpAxv6+o0ewaJw4o9LE8/nNSbeMAJqm8tBpglzwD3Nn/GtN4SW83CIS8VNOQ2gT7X
8bRv9sFUrQp9Q/rUFaWx4aFXGxpYxnMtCv2ZC7ifw1IxGbUBGC12f3eTitdN1m+0nJxrdx0N1pUs
2WWdPu7YP5BFDRAVLKF6cjbZ5dt+OaQI8HecOJLQCMwKI1PVR0CA+lPvz/2JWvlec9FkJWq6zH11
FuVgHTibEMhrm7T5yMM4ccxid5OfmRLF4zw44qSTtVJlZgllulLscDZh2zm7clnppEpV1c6uSbU1
8uRg6LX2CBDOCOeRS7miG/bel8wom+FNpdu8yut7BVvsXiPd4ECk4+PtW3VpIKetzcjswIN3JsHl
ue69jroykJcG72Peu0+5eB/n3Uzr5LnI4evBqDN349xew17KjU985skz9ipruWBISB6tvsG8y1Gn
dnYm44pvINqmsGidb44LKavoriTzuna/68KIrDZNX8oFDyUhDzUo+2/FMAZb4bjNXqVqflfokopm
DqKaxKzDLZK7dPjAMv7Y+0Si4ix04NeZtUXaQNK88GrQlMJ/dEIJE6bLdzVcy13rG8bIFKVGkuwn
AoaOeV7eLSPnnLb3PYCibf+lkBVDnm6Q2HnmCcjFivGDV6JYcCFjPMFKiZ6CAZM3v3NmQUiZ9M+D
bcXmNdaOGoLY5aYPNm7r9nuHBsa1d5Cebzf5TPiy0xggEkAM9LbyXm83Ja3dxezDKb/Ga0E+2Yoi
LXa5BRQ7dUHBTBoQuWyozjJhO7YbFDAGjrs9cGP9WCbAHSCLdN/oVD0qK/nQHG1PLT5ytGIpKAbK
V3/wq/vmm7mw3BUDSeK267dbyTgHQUqlIdsaqx12RCLLGPu8KggnN4D1KLSQXYpEtw7agKvZ1Op5
/aoFZXvS6dYWKdJtRUETQGE45oMkj6bru5OplRQqqY6GfLKtg0K01yjDOC+SMrOtPMHZBI4vIluH
zyR12zxVT+QHqnMxBnepO2eUlC0iM6LjPjVELR4wjnfVifqo0/gOJBdaOVpHu8w5XfvMqGhiBs++
VFFQpd+k5QVvA8xgQsg7A41om7ytoLu2bxT55JyOVfOAwGQzeuZ0l+0MvU0f0kyUFyfL49HQp7Mw
r9NAkhgf+tT2DsJvPow+Mx7QsZww3ImDNbjNxcOR28yiYCAj0k2+zB3NCoiU83JURBX5ZvIKlnV6
NdeSMqT8yRxLnTUnlU9UwGB4kyCJ50SjvVC3LWafQgBeZ/Cqy8lCmzUwgtCVB6PLy/dlu/Qhi0e1
VyroOWBw40p4LyBqTziD6jun7Is9ZyADD/VM+6x1GA9PuvOaKcJTGrv+CsD1IP5CkNKnL521VtE4
lO1n06UMcDznD4sxu9sEHQdRh1O8E+xE4xfH2mmNM20q/Vwzajkjx1PHqdfu1BU8Rlvq0xsR1gqV
5ac2Td4VPeE9EzzafZTv9Jwf8x4bk7Dq10SZw5OlYbytG6b0nENrvde/BiJTwkpjZjwYOuI2pqYH
sh5oGYnaetN92K/5otH+Lx3zzXSRC8yLV71MtUGr3pc/87W6eB0ynfHKefVmSQ47rY0tfb3eMJM7
aYz+S+11Z9IENzStnOPc0iRb+mWfO6x0IU0PTm8kfm1NujoP86in1ATy3YV48XD7VpZJf9O0Y7cH
v07PkF2zyvVkw7ZaRupKAxqRWd4B1/th09KK2kF7r8UKemgQ02MOjP7RIPpyG2ABZHIzICJimlzA
Y9pVxFa8UfHdY1WCP5IP5Z55DC5thJd7pu8WnY/UvStM8eAhgVC+ibMWu9azop+Bo1G7eIPartKx
t1jTiq0Ft+7sDvkJgXP37DpcTI3WxqZmA1sMKoYiC83JhqYqYUZZsMPbaMZa1V7MteLiW+tHgTNl
Y9sBa6xvXNw8F/s0hc02GS1ahgWUfDkgRuxzcjSuPt9/QgJywBvHsoHxyzrVfdW15p5uNxrw/SjH
F0jLJahi5Ni0EVrxgtjfePKGllCbvKrCLq2I7uipQxFA5JzaZ99+WgpmB716Kq43og6FZqNA8oQb
K6aqsQHhdNLLT6Oxh2hZjHHjLleGFacVWt3A25nnFWhuYPRbNaF/zKKNTeUL8O5zZz5A5K0i3H5q
P2q0DZdJm3ZyIbetp5OKgafxj82U+VsjFy+D6/knWtr+KUizAszMKuC1tsTalbK9y7VmfSF9zr6u
u6mR+7uxnvpXpCEU8lKZkaYkfC1kJvaSrXE3zd3RqRBruL6sIQtkx6C7qmCaL5lAo1zGmxh0GR6m
nAsz0S8W6O9zUiK9KoWpHTQjfV5Wzbuf28F9XRTXe45R7M+6esyWNWIiTY8aDZzqv5FIsn7OLjWo
Q97x9nYXgcid265oxGkRhHrbZEdzNuyHzloE8tIVPqDTfVhSWY/T9HOajOFxlSlWhhY10EAL9kwt
uS0Nr8VOBa31WAUi9lGXwMZP3gubSKNyImHOzIdHLjQm+aY+xsmAXtTtE28HZ9SDs9ddHeTrcRoF
HNnxOsAm4uI0324AOjeDgEiWZkRxIefZo7c9uqWp39dTruJ+at5qcwKM3fjWpyvWfb1a7hMpeD4i
qUMLE/Cnnaboiodifp48ccfpINhPuY7cFnLAhXFgcJ9f5eS+1R+dnrO1bwf2M9HrKLXp6ZVWdqxp
R/VFEnpJgRbS6oZds8zM+E0QdSKl5MlhaxcT2VJpNh4MGipHj2QJyzaDZ3TTBfTSzN7f7iL2GmMP
a+4jVLq7uWvQrI096E2fa8XS9DNq5nZDp9SNxqXSz0SM6edqMlnRC7ZEw0rlyzx81pqZP5uelC8t
R2Qwf5+Nq+uX3OWlSLXmr69u39NGvw/XGkSj0pBPYrp6sargTBtl/CQxqNx2y4iwCSRZM/eBG6Yt
S4aBBgkz6sAIMV0IPCpfoNfNL7mQE230EgOAi2B5mOr+wQEYCMGa/KtVjs7F9hFrLq2rPnhKDMby
ov0alH/p0/Qp51IHmLLSX9TV47BiP2HMQtmuEncFWTD7368uWbPwUGhnaXWodDRPeoN4h24c+H2J
dtrM3KOXVfO9pWM2y3J5dQ601QGTLbF3UEGP5bay7OmuqMYm9tWQfCmnQBvfuR9j4QCKUu7PyaPz
awyAiFsTAZaodO2ZFnIX6WtTfiJcfE8ZTp6alV8xUY0fXIU8oQ209In1E7l9iY2vQm5Ej5JRQSXm
7OV2Ax4W+80aeEdzgnS+esEaT52X391uSIeXO5FZX7cOLgl2WO3SNO6G4Q+TJfIg0kcAc8a+1OZh
X9B/ZZ4++pvEZcxsaRq5RZqOvBrwlpeLAjW7Ue9QYolQJDVD3VGNzLNKjQLPprGtPLXTC43+k605
O5fZF/nyuohKsgdDkQWUQEwm9/53PGjBk6LBFcnKr3eMA+SGJc2KYGpZJ8M6Odf2sLABNd88rP9H
XPgb4gLgDxPs0P/+A2nwb8iFtz/6um3+P0rDXz/zF3DBM/6HQA0rIFuDBhrxyzgO/wIueNb/4KD1
dM+FqqMbjovZ8B/ABQfgAt/2bcfTLcMEgyD/5C2AYgBoyRjWhgNj6A4Ah388uMc/jYz/jbfwmxUa
37xj4EbgAQJasm39N8e2jxZ7RYjo7KlgfiDsCK38aTVQiIE/sv6GcWT9hkC4up+Zkbkw76wAofTv
KJVkGAUuspQY3t4otyZU59AbZyui1ZtvxBr1+k8pddx4G6EvZ3b0Dyg8hwqeA/6y+lvt1Udkw07Y
oziPJ0WUzYwu0iaeNfSb/JL7+mtXcXpiQnjKK7h1nSmmeOglVVzpY9zz6GU6iPxSfz8xmdxoI4zo
Uesf/+UT8NeL/K+sB+9qIP8XE+ntiTou3CoU8ni/f2c5ZS5TJVhZ2AVo3c3KByla+CVeYUdezVyl
UVWRk5s/bL36BdJn3839o543NabepkO1r7ZpUl+FyL9qu76rqnGKr3kdbMbOhpScmiEoFlmzZXjR
yinsa+O9HKjqzStmiQO7bx1Gl243NjjaWJhZGXScqbGsUGeSNbTWUTP1dht4xVvu2sOxWjMf0UBT
k+qQWXqEOhi1tbGC9Ax4pDYPW40+KV2erjNmppnspepjES4ig1TsM06fTU5STUreLmCcYl/4sOEh
mzn8SP7LKHBEddPjyLEM9x7DJJzLy/qHQAPPaf4XpwTJ0Sx/6QbW0Wke8a6gzFvs8rMVFHhJMH6N
wrk6Casp/pv36jdP9e298tjfDQeVJVfob3wfvbc7C+J9sM8yCh6Dzauwym8BOdFjMxO+Q1JDyNFm
QBtZ4HoWekgDYorpuwH+x2uTDGqH+AEwveVHXpkRIw+4kWrfjM0cZRb0BzKh/Y9ZulVkQnUNEfGh
1yhqxGfprufsAmGLzo+/PBnvo4612kzzX04RkAdOQYLkmqTrAvl/iMVr00+E+oFV/U50yny0evEB
X+IOd4Afajm7p49XIHPKU21SdEx0dFs+eB4DhnIZEd6V36TTPCZykVvSRMbpsDCmgydyj8MYxri6
c4hCmeujpXP2UyMlJv+BYDXeRbth3pH5wZNuMN1PFkC5WUF8doBT1K5eZ1n+8vvyyBv1XAd8Yv7m
ffoPl5SPLdvwGfN67u+YT2lbw7B4U7DPrY5cXx0Hip86y9Yg+06ZL8ouP/77H/wNbuzcPhi+D93U
9hmPBv5vHwxnNCShfPxF0g5OnetyDiTAz75eDG4zvHd5cw/QNuMsP3wQeCvDvOUd9lqz3AyNf2AS
90sa1NPpfhw+//tj+0+fWUpLn0+LzRLzO3fZNCQh9loV7D0T5wFR1tCq64idTJID6TkRU7ARuVL9
N+/Bf/izV2QpCUs+OHPrd9xv0JumX02av6+d6tfs+K96x3rA2OaXFEOySedyV0r/9b8/V1oT//7W
OybfJteJberf9iiAWviQuHD39DpHYoQe0mkm/njCrUGfl3OdgZx3LFVkXxLpvZaFXYViNjFfePov
w2DePeLECNiWuOzqs1u0J0GKa5RgYd3l/JrKCHZLAHMF+A/lle5VUVe5ZUyN+2hL3NdYfQlm1p4a
csmakZd68VK6Hm67EfzdTTVnEF5sd1t0E5WO/uha7RR7LsicknEOWVWSBgvAM1zf7bd0AfXtNWkd
WcSTRQwrQ9EiKGJ+90Ppl7Ijoy0ZpocA0n/okCQFjM77ppi0lw6PbCq9koaLLFgWkVCRM/qLDvTJ
SMwS5akao66eN3ShhxDXuZtDwr0uPNW83tkpm4Fuj9G88LZ1Yqu5Pt64GdW4VS2v1theBuP6f9la
UVMu0CHZc4SGf3fIg1e6yjywgBfXEdYHtXtYiuvusHjMsQSjHTPY6n5W7vu6whCKkoNGNImAcDn+
5hNh2r9RGmyuS90w+CBCowLV4PxGcEmQL5Ot1M8MT8yRQSnW+vEB+8G60xLZ0nl8wh1PbovBBNVK
agh73nmd8JpXJKsss02S3qaikMSHQ5J24ut7w5/AqdTFsK0LNiLOKpEzTdGETi3U9CG9a03jMhTS
oH/NyKfaDizosRrQiqGSRTopBmChzo/cI5x8qddokTTrHX9KY2x6eogIfZMY2PGBWrODpNk2q5df
ikmxZ0LltZ3gO8byPpueA1zV23w0OrQHagcyo4fmYv8sNelESbK8zh0oANasTcvHibFH3q0vOFru
Kqd59umAwv0HuoMg2Ak7w/zAQjBtTdvb0svzQjK5SmD1N106fuKBIxYUQiJMDSb+eJo1bAXbbNTe
XdcJ5z5bdn5tXeTafiaQQ6NeOu/9IrEAV/lLUWjUMylZk8y/isS786uyi1yp3Yt1OMzwM+JReU/8
XdxMXrBPwYMrqloqmunFwhwBxxtSZZ2Tujud+6UYYrhlkVfxUtlvaqrgkYjxuRHOr0XkSMj6btt0
/RCSl1nErsfjTorsKeNgHXmOwuaMKLYMii6qVpOfzZZoTkx2p3WOea3iamkJlqLtjh11BVRpBQct
5fBFvuE813yS+VnK5eWLoxnqO9yuhVpgwAjL2AI6gYJcIJg1Mj/2M3FkUDQ+yKuqalxx0ZZFzwzH
ag+zh/K+EXwk0FhRcPaoqiDwcQS00HITHg6tucT+0Dj6AetRee3Uh36VqY1vdxgPjfpjQQ5TYI94
w/n4gvb4REPuULiZGQkEGWGRZ/t6EPtKWNTj9FA9Z5fZfBiWxo51D3JA4cwlH7u90LFkJz5UcMzZ
T0HqonvQxpdUiiDqjJ5ExwzLq0HnktIZCHJ5MqS5fjXXxg2/hq3E3dGvfXOEc+/qotxIRGgsQ2TW
6OwuYhasgmZqXqXtke8ssdPml6acT4UBTGZqdYspQneZMSUjxKxguM4t/ZGBOMra7Pd2yV5Kr5dM
IwY122zCsUBEo0+zmpiDLItgyTy0eXdaM+vKutp0mvZVt/MTh9aQ3QbnioVmq59xrRvJ+DmazTOd
VZ5kr8Oz7GeQ2DS1Rk6oDqeV1unqbTNoLzBtScFrWGLttNkDo0Dylz8VPpwu6U8oTGinDIOWhbYG
/LvHV+xi14yUUewXwsoiNMKfFpcNHvjrAB2ggTYVZ2LhWaLrnRBo/yyG+zLHBOPWCyxTQiCQKlhf
gbpOiH4KVptDP3EdBzOuCye5r4R4aXzn8LSdguyMScFEq9uc9RnwQKEY3GZvZT3+ITwkSeNVEml0
9xIQiSs+lRheA2l+K23aqOtRoDxCDNQWG2Z1jMn7pohWb8Jn6sSDSjh0M2GHn7LSyuNF8KAHjHi/
FqY3XVZfAOJ5oVkFX6UvmLSX80sFbRa1rBWRSOWGHtZPVN4BvWrffIBLv8bLmJmbtEwAmcy0uEy7
3OqujL2quhvBbkwaKS9zizZKpmDgTTIPG16dzH7r9InckT5n+uZ2esTR9h20mAwBFJVPnRY0e6+V
IHIM8WSnrrYlcpiUkwz1m0IxhOSNujEsvMWl4ehiobMVv1+fLv5EyyuwxmcBrqGwuZi71gxCYauL
FzRPmuquBG7SQunwFUSsXJGpGyEZS8rVu3jUN4e1qe2wo7UJc0F2DH6Scif94eCrrGLmRghckBVf
Sf6KGU5FE07KLLOemlTXKbowwEEPmfEpGSTvQcgP56J3yblQLotCovZdC21FgchSowCgAsAaG5Bl
cZTsq3CaLl1A4Jo0sbUF63AcjEOO04YTvLbLZ96rMli+a4xfnZk+bIFfGGzk2yCDp9lgr8aScpFd
v4Mxx9uv46150nukz66sd6XIvY2VIcvMOtFH3Uiuca3f6QBFI86RoWYPEuuK9dEF9qdvh2YHZtdv
2TfzcTgx6T12VvrjqnKp0h+1DRulxuqBOWa8qK7OI1V1CDUcpv+JfNe14EdS53u3mygjEu0NJ8mE
yryNqfUBv4N23sPo+Bj75bVmeQmXyn8okDyGyqsgxgZxOVFGltVxCLxfRWHqoeMj05Fj+z4F0AHQ
0G6mJrtvrewjST+keaoanJE6k1qo7MHO6Mi2VZm5v/3shF45ztneEDZvAEk4oRVwNJgMB5Oyg3+n
RJCXTu+ZS/esv466GH7SOvBsnFzDetGGilyrMds3QVWBZypCggZCTOi/nBHRp1eV095YjPd2hb8i
dGdjIs0F3iGPK2scvQidRCPfP9G7/TVf/9jq470z0+otAwUUChRfi0gvmUm5ZtGJLqZPpUEWSLwP
YiScD8S6Ra4/k5SG3oEWcWhqaxBNgJ/Dpq/rz7LVdgZ77rSg4KKtPm+Y7TEpDow/sgLZ/7B8Ncpl
QKDRY6WLcNC6+QOI0p3C7zA24xYBYUYjUbswnLEPs66InOjG8JrysTHs1Y7ZBtAre/ZjyehYNQe7
18RRo3KV9jZxHX13s6dQAPbXKpAm/eoojOv1GCvXeeK4um5by5rJHoWTP/w/9s5tOU5k69ZPxArO
kLcFRZ10tCXZ1g0hWzYkZ5IzT/9/VHes30t77Xbs+x3RoZDC6ipEATlzzjG+saJV2ZESjWNDtCf+
3IG8oxT34/bd/35JtgZFSejRBkfcwCYx7mQ/OSxV4R9cx2/OVoHFzG2pv3scGjTK1zPpIes5K2XG
nBkb3/XVfHBnh819RWLF0fbFJfERoxdFf/eX+aCtXpRfyqjaHCaSCQhOAPJ2Uo8MyzwzDoNl3jaO
TvaOFVaTibWiN28zXJE89J+5xFl2oabt+sRNccNTjTgjHlqtzNEG9ReISVHbwQNKtPznoOTDRKcf
4HP10zGKWy99bCR7j3VJHuKYBMASxrPw0oep7p6rLt8kcRegQD/VNF8k2Dn0SW/+4L7am6vtKwjv
fjeU9U+zSB7MXgfviW8coii+NQMNqw9iYXBZ14fneSh+UkNdxnYrU2yoqPrK0kczzN/UpgteaG0h
yq/oeZdVgkVsRPnKvm85O/qwnCcL19vodbyqa9BpdwjE6k2mxKOGsaZpSC1aq/Ow2TRcc473zlC/
uJs1sR8TvFJ80HnnXJKSW1STtQy7xY/P1y8VTGm4ffkddXccXU0u68BjrJhIb7Gb9qz0XEBCKqGz
A+1+yvL+R9dTq1w/3et312tFro6BZ4wIJUSVQ3qI/+28un7n2wNZOK2LeD0VAf7QJ9dUfuiUKyEg
pRHgUzgxCP+WZHR/prF6gaB6qLaGhp7lv7IxfmLDdLQJbglE5dyYffIsrEEe4EaeV3xwRyTxHY8G
6OXGkJz9hf5O0k9sXBknbxqvU1ZSxCHP6YOW0i2wLQRDegV/0lzf7WU6XXuYfYYDZMTGlnTopWs0
/g2Q5lUNX9m1UR7pmr5311s3rqkHncjiubmfXLYnMadH9dmv0aYh5zjaT7hS+FYVf0Bv4kts8Awy
PKa4ocQ8oyHH08pQcQZnsW/dX/m2rG+tv+smMQbf1bjIY5AvHX1QabvrlnsdeW1DupABx/7UmKUf
ztvbydh6NoxlDy9sU0774bXNpZXiqdWL13YlTyDLr6GE2Y8uzn/Z87r3+uIETpZ/UXepjv1iStCk
mzpgM6Y7nzITO0xMHsnJW4jhBnMtalZXN8U6N/A83OOq0DBSBA0RJhHeAab2xhoarkhD13yI+1Gy
PFPCZbJ58/v4s6OqY7bYHmmE+dErBiBM6MIlBKyCFvmNKWGoFH5YxuZu9CuCgFxzOnr0U/s3hL3A
6rliZiKUw3brY7qruS/TCNxcwlkvm73jzKGtiAVBwu3QRqAd7cd8+iQYFafZ4R4ftrbiVKeCPwuZ
gKfeY9wpu2paLo2RUK+PNCrwbXyJARR7Cx0OR69fjGElqbiN6WHkYHptMw6LnlV7UlAJLIomeu5V
WCrkWbnGQbla/zCPp7rbtBrm/vrxpDxpSJ7uA3LiXns+iP24Vi+mzlKW0RmcnPo+E1gXcn2dQi2e
Pq0IkTGO4SEHo3SnWf6jThR2QKAM7yf8T0hBUpBBdCV6zoqHbXNXuPKbHOSjFtPrvV51ORnHCFJw
EaDX2E24Bfjp1woX3U6hiGyNkFxx8SDAIpKOjiPzB9xDsf9E1gXD3+3f2LW1XFAnbAzXD8BKty31
1onxSudRKftH0dAbIjIXq57+U2r6XWV/Tkdk70sqgOtzSmWGuNUi1Y1G5YL+c+dU+OK3j7PO365p
q5B60huv3Pq4GlIgt4NFxwW+n/r8cznPd1lNd36s2cuV0vbhixVmWDAb3ZHeelsQ4lLRbNg5LBT7
lQt+N6N4ZlNKV66iGUdnezqRv4mCjQ4PQdoVNILBZA5eUi9M2Z4J4gJDwJZHo0dEWCw5baPSOQ39
REzfkr0mNl0YQ9vwpzh0s/pM9PMnrFB5RPue5Tgllmcy0j0yEmKrRj8SaL7Dzq76o4g/px0RH2m8
ctNCH2f7VQ11GToM16OCrAY2vPPJkMtJafCNGT2wK2j2bRWf+yT/PiX5eMrBzZF7uv4q9Wdo0WLn
bIgTVGavkhAfwMhsjyveJKdvZij9kUnqobTozulglOErSSzlhKlsFx79CyeociRQXCZkb/+ivcLH
PPlPcA/vitV57GIuWwqorij7vQdUwtSweF+vMWLnpnDOrMiI24VbV5l7fWgfuw7oX1rnv/SVJy2R
BBaPyh2OQ1KVFmdjMJoX07S1kIa9XrYH04SVg781LPWOvprWnBZMYzs95aMTdfeDKKvbrYsb5zd9
u3xKx+SLTtYplnNTCwvRBGLstj4aVXAy+ic3diBXcT/zF3Y/2yZXwSLTi2M0FbsSUugzmwapyKaj
xjMFEC3yThz6lNAJPDKys+L9JD/l7vymWuDSXheCKT+x4b/BTVbtSBAvdzoWNi4rzBz2Eh/MXiPV
9VjW8lS3iNvMNpzrKLcnSOkN5tZJoMXuH5GpEZG7UhSQIksTGx0V246DgcydCKFtXh4MKC/Cyf2m
DGAESbE8u6t3NErvbfS1HxjhZaAMzQYmuEatdXINykKZSVpRjhUo9jeNmX1pinQDUc+vnjNpGCPy
Eyacm7w02NegptwJ/IA7tDJ3pAUdnd58anHzQSC509vizlrk44A7dF+U8mYVmYsjRh2F0pNLW7vf
EQB8vYZUSr/Yi1HP9mgGTrkHrCzW15G1yPkKoyiJpq6904TdHmjZZpdyhRig6ax1PSqPqxwS8/F4
dvtHadPP3OGOXMBj7bFl/oxXsyWvnkyVPX3mFNMTdIPrl0RvB9Bl//5ZCdqabY2xtav9i2rxV1ta
8klxBGejLJbAs3mGjLO2XDroDzxL2hAjIw3RVdfPuFmWcre4Sj9ff0awfE9YV70DOkfoRWlVNzED
2XUCkmYM3l6nWQDdwUz21aQf3Ak/NkYDhFN5bnFFbN+SMW/iDee765c8R88hWbv3xWb5vn7B2Zqy
x0Xv2W+m8P/9hzWVN/T8532S0SdU5KFlifU5GSx504RJOyHkQiaKi8OmLXKsYuaTtEzZGnfQJznQ
iy54o5pVexdXGQrYf39xRCOR1gwgQuq2umi2Ol8bwf9flPAHUQK6dB+pwP9dlHBTD7KTb9Xb7zEQ
f/9ff8sSfP9fvuGS6MClyDztqj34W5Yg7H9tCQX8R9wDzVMT8cHfsgTL+pdOQBGoIMy8cN4Fjfe/
dQkmL7iFbJFzTNqmbv2/5UBQg/zn1MegvW8zY9oCRg2bkNEPygS5qGmopaFOlTPCDk07cfBpFLRr
HuWLLwPXdLV9leaMblB/OXPJ1Vv4TdCOoZ62xMIi0F681IBqBKmSTf6ham/nfqBciMtnIytCUU1g
XMFP7kVBKHpPF+gQ8zgn8y49lQbWQLs/tENNN9RU3wq7LaNOMVaSDVDCQZVDoL749/BY84OnuhGl
fE+j6SsV0Aob1GICR+cmGzUWGWegt0mHHDc6rnb0en5TdkxxBnrJg37wK8AFQnEQbfkGZ2o4ujaC
xLbrdyrhb611YJij7YOCNcxDMgJRatmzGBXuo94bkUwgFyxSmew9NjdFo+EuLL2eiX7xBhiCp3ez
nOd2KaOlFRtmuJ3JAFQwEM6N8Kd7WvpHnayNYKatspfjhJ51fu/8b6mhmhDwIFa2zN32IaYV5TVu
GbbWbjAhcgsTHpXCdlVUGhBwKgkQOdEIIRjceO8nFKaZb78u9IyPv13R/0VkYfyfF4htuwSEcJVw
zVnOJm35jeKfLb4aEfriRbLE03U0eP1S+B3xeS5Nu2QZRLAWwz0JXlBdYZauEhjv9WT+87F8yD3g
WkVlu+WV2LDFPOOjsMXUDCIFoBufJo3Ri2yqb5YR2OpYa8NDYpbPtDJ/SqC3//yuxgc9zfa2nmUa
BAownzYwQP7nGVgH11g7xCanjtxq2vNUds/bKhjAYNv3vakOiwYkIZto4DaK2k3rpurAZurMn+Ge
2nr9U9LBh7nc9Yhs4SFd4oZlRvchvSXTzW5i3FNQi3Ii4F3bGOmJIlum/jCj8dxpA8hW18bmC7jy
MlUY17Qih4myEi9iURYlk/g5zo1AxLMaBwEQ4vpS+Kn2MzHEAd6Kz/98Gq3toH5T61wP2kGX5G9y
KyQo29j7twsp4Q5Ae5Nx0EKtkeyWI5tv+rMjgcGAvAxmKthYrKn95rKNCdCRUjjE9P5soWNfNd9b
d6kOlqAlN2j1o1tC9JHtcxFbe8bQlPRpyHBWBEWbfe/rhhLa7NBJwGAIKRG+i6EjqWM7EaZ8h6CH
xNOB4Ouk5ifTb/v9UIg/jNSvF8aHv1h4TPExrutgtj9mCwJ7xVmd6/JU9dMJpo69U60sD8n0nPqr
eUPI415UMLB0k/RNWn96gPwbi/xKn7OZvCRqqHmxxJWR55LvqSsnkoMVytmckAiLpxHdfZDFd/Bq
UXk3PAREMzRhVcRvojEYLA1tfoaOrUdQ5N7amiw5pdH6JlKZTFECrxObtOj4T/fLB1kWH7SjY5z2
7I0ORFP9w/1CtDMu/MHKTttutSZulVO+3qu4+K4BQDi0vyoa45VpaPsZgQweQUftARx3NBYEnMVw
di+kp7rsX50/xj3+t2Pj+FBQOAhc7I/6FsUo3eqVm53a5air3IPTWH+tfcWS0LlPjeZZePkcXBE8
zc0RJY7b2LsqQYFlFcyqpxF78nabD+Zr56Xf7XVhzpu4j1yWXYjwDpU14trAWNUvx9b9XWU+rYKe
XnXxfeeBIbA6alA7oGuDE/GL8qHLRjvUgEs2RlPC8ZOv0v5jksh/eYQ56DoQYRiuKzz3o/4Qk9Yk
GUtmp5VOVugUGYILutogFDdlhHyE2xSyfz1MvXVBEGGF66JAerTppwxp3LGSUFv++XHwcV0h9IHD
2JKuKGUcQ7c/FB6giifKfyFPaYzRqtDXez117QM5gqeq8OxT2vv5MRn1iyl8J2S/dyc9mAYdGOw/
HMn24PntNr0eCZI0Lgff023nmrv624MpK6HLKo3btGcO5djvHYDNU1kkQwTEDwglz6F8SZPzamJB
a3SG3GlzpAk1n5epcLHpec8F5ibwb6sbOYTNwMn/wzFaH8U529lyLCKYXFY+nibbKv3bMQ7knSi3
nnmUdM6d6A1xVloe2qJ+0Uy/eyWpd6WZAHOujY9N+t0b1wb/Lq4AB58jBeV7ntFL9pt38ngJSzLc
QFekKmV++WBqYNFiNj5BzcANLkQ5XjJTex6GtA1qFFe3BfqA0FdZqCEC+sNfZnxYFrazj8qWNd1w
PdMlvuc//7JxMXLZOr086TYj3LaHWdOOC3lZfhL20Ep2Vj9zG/XFDl03ZUUB0z1mawdomIGZiQV2
YoCZZ9of0necD9XGdmAm2S+oWDcZFtiqDweG8KBeY0+epkzgFaB72WU1YTna8uToUxbMdAgDCbzU
jy1jO4EMMfga2SqazaGkCE1Y2LzKCTtcbScH/xBxB97JNhfjuBYdBFIjcIl6vtfHso280YVOJ32D
iTSI2EIOT9asG7sBv85bXTYnx2LYT9Tv+5zbdHbg4gWxPdxMtkmb0ykfQaOlEQ7iadfXOckehNME
iFzUTer37/FYrsQmDHeVmRv31cjniGWydZr+zV9Bv5tnTjUa1pSJIMajQSTioOVrFvY4/mGJAlQj
3Ed7/Odbz9su2w+3HkF4bI88dkiIlT98+JSr8QTBTzvalB/HiSZy0dIzp4NtoKFx3AerHJlouTHd
3bGK2tYvorVsm8g1GPcbSCI6xUZd5LNDXqoVOmmZPSy+zrC8bk4kNf6sLbuNXDshDFV0R+5nf4tD
RvxJmbmbxCSZNduYwvMYj63e3Dejsr818ZMXhx07p5vaKYpIreJrltCMzhRTf0im8WkZrfq8djZl
BwPTgjwHaqft+TBfJrBCzTD9mjqvD52J4Vxie3bo6oK+LHlJJvfyW9ot92sxLYHy2S9YKFyTTiTH
PrdAqGsMLZJYAcloiaPwGUo3rjaGUyFenUQzHwHI3XPEzL1UHa1anZ1tvHV+44g/acA+rJfcBEgz
fTTkbFB91/34AemiAndecJY0iNFBX4E5iisdJTXj/MVYDpkDkmMC+dn6tMsIv3siyY3+oV8/IgbB
je6Zt7lWFwFZtfRnu67f//Ml9CEV27keIes49Ybp8/XjpkCS7mXFWif/qoXbafxcxkmCAo+1HX3b
buI2gzK6EAher1GhqH+Stn5dJGWyt9BkBuRxhKcCmG1lA/aHo6Nf8OECh0vn+SZbB7StJND/50Nk
8Tuns+eMq0yZ9kFKXQTJML0WmZdHMS5p5ikMJHASLxeCvqzAyWhUb+ki10UvBSD5zwdk/bWj/897
zrcs3dPxSOgWh/ahDi9Uo6HVMeMjpF5z43Hmn4hyTkLDPwFh0b7yTyApZXWTSAmLovkpCrN5s+pv
DACZBliW+jH4W6malhjH/fRi1z8pZ4ZL7E3EbcZuEaXQk8lZYFSWklwC6I/7euSuwOFsBWPxAgir
Po9osTb23YPyJFsq7uoTH+VtNnfvdVNnm4AUa2W/PsRmzX2ejLCsOJNRmiR+sIqR6ZSS31WWpjez
A5QDvThxARlVMHC0M5O6h4EK45wKjnNU4dLZhMwvO5PYdBtOqm3N4thWyWUoeKmMTnSECaTdZXry
SbirfyKncQrKBCGmibzi3GQxnLR6nQ/p2P3i4+4Ccn6wyC7+u6UA4BSF4o8i/KT3dcIb6NkfdUT+
TO0cjMDSwOVmZ08m6BiVpLdWNX2KdTuOvAnzY0KXMXDZQLPIYYNzmx4ZY5FML7GHBJKO+0lUKpQH
F9aZbzbqwoL6qnnT+mjNzs72aEk4KyK6ckqdc7F1LpIlk1Akim+eoTHLRse5OeqpZ8u4Oq+j/Q3L
sUOtJ8NceGGTa+4t7tL5UvpwGFtW36NA1hrWTPLR4MTpoVax+3XF+mCbB4VdHI2h+WtZc/PTUGRv
3rpM9IGQzqBSwLPsbmuIi3JgsuzwKw/Bu9LQxC3ROqdu6hFibRErfTVCqp1xd7uM7U2RmUdUpE2o
UkA/jSe25Biku5DJ0gemn3R37eoYI2M9sLsxofxxV68ozU6rnTWhpcV6mNbeS2Lobrg01V03zVok
iRIIWh3Uu+6430D5oaNJKlCCUgCSnfwfJNIjeCSJ54aiv6ToLRTewlk9sW0uI3fA3Kc7C/5cjaZt
PHItp1Xdn1yFBdQbB8gOLhhrh/RdwkevmTj3NC9ubadDB+N1Fwv52lEs07O9tu2OoioBoQFXoYX9
3bGZ2o8msThF415s0dEWmhC8KhJAYYvd6llBBKUrMMxneYTJXsPf2wOQdlz2xUiQt7jmR9PCsOhV
M3XqgBx3rQeEoqQh7wqMs2dkew/rsL2F6914Ra0/gpkgxI5tY89E51p0qyqOMjGAyjZKJHGu5wEI
ATXipeYJaWEZxgqNvcYMrlGEI/neYO6VZ80HL879iJ7Ll9ioPBhucY7LVsgH9B7Obu1Yviz/pR5b
+chkIybNothM6vp4K9DwvGCiRz1sPoOxn1/MjjGeDfdnZ1IwQU1CVTaPiRnVbndA9hbfDJpkP0Zm
bGG17Gvnz2O1uDCRbhqI5EehYaR0Z/teQI2/1csfoz65u9WOQf7lxLZ720HLTkCK9/wgJQlt13kG
JRi75Ci3VnSQuGxCkdoNT+VDC4bxzlx+uET7LW1r3OYjwmaoMCU2J+SBWoYsQa9wOzcDEWRyHZ/s
0jymdZYRiWvZe2YEiOogXWG9DgqspwwUZ+ISAEWbVao/YmkMcTvOL7UqJyLWfLW3s2F+AX+Tozdb
n3PDvKF+1I5pCQwGn3sbEm8af0n79UVbdbHzEB3drj58t1QfT4MpnQOyJesFvAzykhqgzGixy2U1
lJB0Am6rqMGXcuPC3go8mdtfKhP7smVl1WUxE+yNWqd/a2MQGVnuPsCft9EZYgHpwB7QJeuOMseE
bSB7CYzZ/1FP1hhWiY0iO0MNQ9Pnk0oM8RkyBq2OJTMvhpO9NrhuDlRqPaXk3eJJ/N20lOd2/Wor
Hj3tMIZFAdxNxT/Lka4Bu8Z3s4ac2TrWcLKQid7LVXEKSwFSpINc583pjm02O5wqOQ6CfKBqseED
VUfHS59AMqp7va770JZWxX7cag4In734no+yOBmT+u6J2aFBaTSnYuA5NGqjdUeb5KtBIVM6fXee
UpnellVxgY10WIv2kfhwUB3K0kh9cWae9fh2VNbB2Z3mIYC7bKnprao3PbVeoVFt0O4pwB6N3Z5l
jl6Szvjd9VXnzssCXfoxpuZJ7cE5kDxjvNqz4lk1OYCBC/1gLqrDGKU3t2tnnpA022GPVlUz3fLc
mOJ8RQzo44w+wIAg3aSXNcvUY7ug4vA764zO3DgwjPusSjeLCrATQSmUGy0Gnv61dj+RBm7cp7TD
vcGHi27axXla4ZpKS+knQ9Q6iAPGpRoRbvCBKL9dEQeFW1wW2QSDQ9M1rm0RDFW73E61ei480txy
a/yK0qMvad6wY7F2ys/v5rRCsrXR+2SpB1OJipwelIp4XmCpQxFMVZnBnHFuKtfNbqa0RL8nIarH
ls3L5CmrGotgW9bW5/QXZaRxgUtMLlCrTplWo0ws/ZuOqBbD8o52W2/0T4zSqfkV07Fxk3ok2efp
Wff6dm+UlICWYI1uRN2zjRwY2TMeb/wnkbJ7EAvsWa0zUK6z3Oo64vws84dtC4p0tBlh8pSDuugA
3FyptH2cEklDFIN1NDoNklzuGZFY/ed8Fu/ekFa3wk7PDD5pDWUNs3JMdgh4l8s6deqgjcS75+jZ
MGG77GOGoHaT+b6wK3EQUxeU46+u17OHnBSEwibDtyuZoSx52oYFoXCNN5Kz0aHUKOc1C7wMNGAh
QKUxw9kxTUkjH1IpOo2pOYlMvfhyep20L3PpAuqRLi3iJQBe63zOt4EHz/ETdwHyDUFl6KgYqR3D
6FCrPO/YWfyumdjGjVmCB5Wf5UCbkVsOYByP5HqBYsxYB/Le1BzcvH/TJURrVuJ5Ke81+t87dn60
nVRUa0UbLSjA6UIzIOncl2Rasfd0sUPPLH704JvlpYMSvNe0IJ4J4lrmJBr65s4C64EGXSWRMmyi
D53PlNR4/9zpZgDJmMjSj5YRwwFooO/LPq6G702iSB+gGbN01rfEQ2Q1E+zj2/mTojXCTHf4OiDs
JDvQME5TgUtn7DHYOFZVBN3idoEWU7aZ+UXpEMHK1TsgS98s8Rnx1AtpgASYxXumAs6RLHcZeOhQ
0SyhHB/D5ss0kobW0t0Im4KlWYLkm9av5gDrNE8GGdpWzUQ9t61g9tBeTO3y3kzWTPvWfTfs5iWb
ABajPY73sZZF5IXQpYFssuT1vvD1bzK1ojYnWoA82APaNJ7vMYyZKa2D1JxvdDFrwTppX20slkjI
3tjbo0hr/UPasd0u5hOqqxFbQI7WtIK3FFvdc8oGjrLCw07nR+MIJoUsou8GPl8Pks4OFi1uLyqS
kWiyXeYeMmCTQdemYGQyca4EEY01g7sVEHI2a/ekLYu18QINGr3noVvOvZbTPuSIO8r4YQIp0RPE
TVgBftMcywf6KARMrF73VnKYPdyPiqwJNk5D6t0UWzNINOabHJrbloiuoM/rG6WRflUtEEhuFhe9
eLXAVDJ05NtUbndEkG1sKaUDj/ue+8Un14O+BozKHZtn1IJyt9LWCFuxKWirOyLeUYiV+lEkPPgE
bRn0EdwuU5v9yHvAUkCu13V4TpFq7OglGqG1CdYTTZzcPDHC164uq8cSR3LKowC/zWYS2bqB+miO
eFDTz42CUbjEjrplBMgt0c7gKFf1SnHEkj064NVS8exKnaXTqA5Xgec1NOAK4/areEGZCZDw+uP1
H66/cv3xry+bLhTm7LasXb+dCGrofQeq0KYVLSfWsesvCsaHf//O9eel1eX2FLpcf/rrFwHviEjM
+s1fP/72VttLTyQ04tJIAYgZ2sgzZ8oOMKn4KP7zlc2+Mdf97y+7dCCbC6v660iux/nbMf31Zr+9
Cu6zz9WaFRGBE/hCroehOxKcY5IlYEE4luv//uH4fnvJD7/z4cR9PDV/vc72sslQPW/ZArsluU0A
FgU2waknp+vGe6bCxzFDHTB585sohiO16nCYNQDxjZ+uZ015w2EZ6ewTsLkwKu21KOvsIkiMcXqw
fAr8rJy+limehly+ge65LRRt0A7xc1D2EV56K4Ta9jL1s8ulPvh7vc/7HYCVfm/M45ckrTZqSYEI
fopP0DIqljakWbJES1LlDYxha3zQ11xRWmngLkFndn5T3dTM3l0P1I1flg+4s2bXz/fAMMaIDUi6
99PY2Lmm/qtLRfIp07+ryWEPTOQ9+RTYgPEmzpF/ggNKQTKvb0oWj5v4MEF+CUoXZhYhLy3dvtAC
Hx5mxXxbONl0KgzoiWrSL5myHtWyzSHiugv8GWV8iuy20I/1lmrdLgVbKTglB9dTOK6A4nKt3OoL
vgFkdPvOHkm00R4Gc2hD/mqQt6D4EcExILeOiaMRGgStiIiFpLZjjJWex7SLk9bFGtPNYdmM9w+F
/lnS6g7V6v3wR+J4eksEFnnMO3c6uVw6O898BwEIaYaz0adTBLCqJWijSBi59bcIJ6zAMzV5mKtB
3dKYoO4Z47AutbtybsW95p/acrqlr/GmG+Oh1ocwAbC5Kzv2QSncqJ3XP2cWORqpKCOpOHuWWL41
hnhwmCYdVGbQyS21aJzIaqNUVPsYJS49Wkw7FnpkLxHecY6XB7vggWoXySU162h01d1UOYC5Y7Kc
lPXFRDG+c0cKkdbLa46WdroFtkexo7736ylK2jtPj+WNvVjODl4AAfO13x7iEuN7gvFxXpeM/1ec
TB6gkWzmmNQtDLRmuaAr0yRYuhr0ZsskZ/MQ5ORxGvQeYmPyD5VqgtWFPe4PtDxSJpkL8lmvQnhW
DqyBi4ZgzNc1FHJbvehqLvoxLO8hLNsYsmcij40h3/O5qiKQhe/xkqVI3yfjaPSuf5daJBQjruUN
MUiZHqGpy9A88Kd1t5shjOBSMJOZTkPD+9lBR9/ktlzLYGeAjZGsRbrBnriqqhGIF7WBM9MinZcg
5AQXFtas7LMHJ1gHl8H/BF1uxmeAQYBkYfd1HFskwt73bP2s1hUb4OrTwLe6LTa+GaXar0nPcorT
z4G4vKvkdF9g1MoT+50pkq3Ay6Qe0kNHw62G0LYti/g4eqRypzaG4iZBgC5ipH/VKhp8TPXXeai4
9C1JLH3lErLct/dWZg5b52jHpDm/iQ3S6FAt73THYyFWgidXqy6mXRv7bP3u67TOKojSJSIGZeZV
pBfeF7PrSPUraCQxpnvqOsiNjAeWAc0k0A0ZWbJ7ygn/dgC9WinUp0V7IHQRb3gJKd2zKmwMeCJ3
uj73e5mM96roFmjEZcVH2xjHtnVeqwHnoQ95Clo6AktPohnBPDHsrab/Cg3q0nvGfBis9V3PZuhM
y2ezmQ7y1xAnBkQRl/wZErkwo/7iAkSOja+IAYz9QqBBFFPnH+LeLveD5i2RsEziwdblGFsmFyBS
FOjzUFxp8LNNTncEXNCeM4tyX3ynxpj7BFBfYZ9Xt9AC2Ytw3obPiak+iSoj5HVYXgrHKqNcvggd
x69ZkUqlxyApM+O29ubDuJpn0xZ0Ue3x5CzySZOaCpgpJqHXYj70Nbs8qHdHToAwfYpQ4MhhlRGe
o5WWtx/K8SmjbWG12a9S8x/9HiVlH9s4l1Z7D4m7bNuo2Jzo9VI8lnl5u8DE3jMssDzjvbeQQXd9
f1Mm7RexlPgU0BDvh6l8alY9PmRl5oekDCHQint3P6+bkVUriD4CL16iJFc2zQQD4q7B2+RLVz+g
WIPRqd9JPXtpmo7phDW9xcgmMCwaOcFAC6PrNXnJcvun2S5x1G2tp3V1z1lFSdEVpvfJgpeMl1Gf
pxYsB8FXHXdAqrTvXcbzYfKwWVVsWJRZ3459Txqy8+IZw1lvXzHNQy8zETn3JRRZsqb0VrYHGD3n
NQd7TxneYtZidpbGajholf+SkjZ+afXym0uh1/a6GZkDYvkupl02ze7TumIZiy1sp9yh+Yor1wWB
V0u8JamY2M+WzEnrbD7qGbG0RV+woY/fUjsFQmL143Eo6ls5EA5MAzcSfc7owzvQFP06Gr285ML8
CaIT9z6I0rVmkyhjHC9N1lJ/0xeGdo0JRjiErZvk3iDII6/OjNyK/YYPziWahq6KRu/cx6RtrHFa
YyCNgBDTzpP5cjPBhCfPu072cdt/Ml16Gi0gkG4ALKBZAEkxmum6HGixq1ORmQY56dsWr+tMOHH9
UyPY1/sDTrihcca95Y76QdpU/CxV8EPFjGcDb6emMJNkhIFp+lggHEaQ7a0nhCregVKEx/LEZHvt
FJuI3oaDRjdxt3WoJhKVI4HNBkX3cpmzkkCt8dRU486eyx0PTrcY3LDKEeI5RC/FNDIDQov8wJTz
g2kvT9UWwN5ZcopqnW4ej+8JrAYw7ByfIAgdkKw74Lqk1It+D83a2eXEJOFyZYYt4mLPO2IZLw/M
W8lWxEtg+8kR/2rJiYVDPRgaNQ1uXRS+ibMvHTogNCsUY5hdxZjupk1+VrLAhaU8n4T1Ru7pCX3K
hso/DEaDr33+vNZW9U5fvGhTPUBm0ZxhGsovSZ58gSfr0iToKI6M9qLNjNGr5hSvDjWQKg5OLNb7
ouep42rehZvo3QGLxFwEcfBS6fOutcw7bSrTPWkHPBpG8yuoxMg/4x2yj+x2aNQBswXlPgMiau6k
cLI70kFPKiNWimp+ijBfVye3tf6HvTNZclvJtuwXoQyNAw4MiwT7Jhi9QhOYQgqh7x3t19cClXlv
VtYrS3vzN0hm3OjEIAH34+fsvfaWZCoF9Pzoc3BzfDfX5ckzk8tE5NR+0qenMdihngOL1jQ7J2l6
jjMRm8R3+DmQBuAhTbw8RgcQQWMkpLzeb6wOl38l3mpveJrK9q2OGGfXkfPeVaO5ha/diQDakaku
ekRJgn3pgoTvBDr0prUNr8AgV4OKHhxu/zUD92ti94uZrQ58d+l3tthvOsA35SR9MQoD5B5bY815
jGvEGNcK55LdIlqTRoFlETzEqF6YEyRrV/Nyn74/8Q031WB2EgaKp1ph00Sz7/cJT6er5H7WmjP6
QLHpF9sH9LmlFK+vgV5FFxtqaGeA3TZL+pFM3g3tYVTec9466lgsOVy0bmlKF7FDKMOS/fbnk13P
eL1BHAR/kcFShnsn17SKLbayXkOTGVUXamjz24RwlWGY2I3Kwu+gB3GA5TC/J6Rpcw9Luj/IUBuR
31E6Jeof+VUAWPEOSwvYf6d3R7k8tOQfSbj9RLhAhoL88Q2lX7CqCklqdQZQWinCBtTQxqfBeVVx
xJxAy+YP1Lmb1OowGqRQnmFgoUCzyvPd+Xd/0HRyr+4fsV05HB2Ei1OOz6XI48Y6+ZNkpSJJK9Mk
0wpkN0NUYwjVrjTsg2gnYmppSx2H+1/4939bXS79KYR5FWJsx9jcwYzsK2XR+flnjlMRc35YWYNK
EHi44btJSMyGltCUVMHh/m8WVtTytb/++XiJT8gDb58sUWW0rOF/e8XcbLG6PiODH47tB4NmsreW
r9+/aRxRvI1E1OB+CligVau5a+QbQJwLOGYV549Q6tUmM4AZuEVUsCvSjWj6aSIjyiY2AvREUSfC
L0BarEk0VIRQUlZwBZBRqS8PaZtnx/kKRL485iLgz5nxL+BDjw9eIInvBpb754vL+Z03kkHh+Dm7
VsUMbAmzq5WFuF/l/CUMux/vBs/7Q8JWgRFaLNRknMBTDAA0TxIfte81ccgfVxUue6o4Y4X5szmO
ywMcEyQzjMvVvklm/55HF09U2wPOw4/UntXBjdM9Wm77CPvxR+3U2sYitSJUirjdJRbz/kA/28ce
Qak81CRvZoszrsS5e//i/SNyGdSxcSFLO8qLUGMz9Iy0iU186a3Jfnxrs4pRTr0KjaWDY0YVxeVr
6VgTrTT1wR73wQr4sxhWCKAQ0fR4xpn2IxcAPQEW53dIdPBq7ofHzD2lgf4mMsJB6GvQ5dXfZs61
KySrN+j774ZpvJHI10J4w6aWO09B3G+necRyb3YHauIvuHh++D20u291zjjUyvjVdlE8SG14RIH5
1i7m50B7HR0qENn/0HsMvLNRK1+rP6UQPxBfPo6Nw2Gz0skkmZCKubguaPKv3YGWuWla+clSCNgp
zWYGWoz6ckpGVqXyWMrpnEYzh7rlU38/tPSjGDp00aEgd+n+ebDg9U5LOLMvX/u3byWyh4vv/ivv
X9Y7JTfNKN7/7ft6Ap7YPZd/7P59YJHdrV5D+UxzpkJFDv93AvjLqOF3bQ8XkaF2qb34G1a+2G/o
NuXVBFGZCmBFhpA69o3uu9opTwIcOR3YWwcm6xjAFmEu+EjQ68PdGNtkGAjrJWg35A2BTIt9LHgS
1jIJs7VtmHqcYXVWN4svtS6jjT7GYzaqSj5zy2Fc7PpSPVTjOi7GYWOXzcVg8Tg78igGcMJuigfM
65MnK8d7COJzXBfQa4/OmJzGNh9JJ+a2apbeXZgVzDEq9Vkj89yVSD5rM9/TSDD3pGu+cOyX1HQ1
qT+C5U7pWxONso93b944nfFsJPW4Fx38YTtgLyadHpV1Hu0s52o13p5wt/Y2ztmubnVFUKF5gJMs
fdv1ml3ijmSqcTbx7kY0ROY7OpGc9ZXxW8qRe1RMPiY2XKtW8q0aS1o0sNsle/40vONH6o+QhH8Y
caa2puP8hEV6kU4LmDS7OSr8JUhzOOmR5ofhGWN8/zqkIGLwfR8SwOZYl2EUEL9BiMWB4+xr3rgm
s+HFtp5Pv7ANv9WmFW7rZRDQlvLK3fEaexF6AyOEwW65pMpEn0k7fGO1508sD8IyOUtE0YvwxhuW
6qpj3j/DvFrnKfeZGqptX9Yw5OXc7ZB8fWm/OGcBnnWdF8MJB4x3ofTxTrzgOFGkB8Jk1lQWrZ1Q
/q7KISAR5xKAMfKYtB2ZY+aehi64CbZ2Oj8LDis5BLOdkb9bjvgpiwJyCn3BNXO1CVM1kySmsaPk
+VhBvGipKoI3GCJ1fVDt4ia/0eqlyuVwbkWbQTP3Xdudi3Eut7ZGqo0Gs0vo8Q2D13dggLch7G8J
YgA740A5iMjzgyAkmMCraV2TO4I1XBPLSXNTp86JZPOH2WJ4laIkMW380tIcX0KDIXDRRL80ayY3
ptZOBfmis9tdxnz8ECnlamQNJKTKx8ahV6HsJ33o3wn1+1ZE0UXa4z6hZ28nlbdKpvy7K9GfzX21
sjRuC5KuzmVR/ODdT3GHhI8O4SrUWrCDi+hgTumZhV5nrvQLdPu5c4YvcNZfHSN5FugfY4agrbUH
ZieArIu8WRuKyADsAbhzp8+8dX9XCM0xxGOaabDVKeNmtb/QwHz2hvPdfFFdC/RmWSjnuvw56Q6v
fvQ1usCFZECqIAj/a5RbH+m8tAJMZhZt/zZ5JuC0OEEs4IbcoooOhSVXCNw/uC7jTaJLmuyldZ1C
/U25DuiEu00wIztq+T3oRRqKehg3IChOlts8Gy6uh5ZpIq0TYiYD3KJodRYZoKTW09eeXpjMbvEL
ZOZ8tqTFkJ4nnrZ65etieElqVe2KuWDUX5+iTn2oTC8Y/b/HbgpkkG01N4iolH3gEaeN8bupVkqz
H6LRqrF3mrRBSd0b0ZAbxeD5gwGKuXfogmW8ZV2665v67IwMNjhcP0RYCMfpoVpsQ6J+bWjyOqF9
VhO9K7msWSYEgTCISOuDbcFMitaa+EleOWb9pCZt3IgAV3bUvnr34rbJE5DWVU3ndcTSnXQ4WAuN
1i9OHlYrLsCEdCpEP/Vea9w9d+miEz4kQ/vYWdqPAHM5r/BEJcLe3t+mkKUH27A2OQQ4ko7bqYcu
JQExtPcAFzkwgLbLhzcaTBbQP8TPRecxIZDpU1lOz72a36uhohwzsiOu8XOTMQDReHt6G/2jQQPL
iH8iDEkz69Ein4EWqPeJm6CF2tCRRw1hro11FDU2fL0ibneFBVQraJGS/AjR0q28Pvg+D3q/MXge
sPeGSLuRKbdY6RHUMK/srE9aEyfYFNzLQfVTEZgi6Osk1ZKLMn0Raw0ByQmYXYHz0lT7FsXOK1ML
mmgdHeQ4G74UuWjgutxHnZS3rv4I9ICAbalfiZS5JMb80429tzFkFMqkEEHcJlD2ktdUvGkNu23p
VT8XHH5P7cfG05DuQUbotqWxv56gnQnRfmOYJNZD4kKfN01sXn2Prs3UqR7G6WCa/a9AcX5Ju/nW
OAQykBqskwyo0ywvfuu0Rdlc+8ewCbgpURNMCZDBNnqZ259ajO2oS4FhmEqdjJ4UCCb39I/y57yB
+lbUiNrKCPvxABE+yfsfUyjjC0EF72EBbgAzvvcQ0k1dMUv+NBgK7HE/xZs4L/NDxFoiNAYRCBNy
KPn15M8ar2cSALKYDFqgs2mdy5k+qy6n2u+JhPQWGb1eBcfQta/u6Ijnenq2+hSlXom8wkCNZwcq
YU7hbPgr0f0s7aVOOj8DippTPbe8xANekS4YdnMHBtfiILaRaQz0DToYKAPk66XD+VLXdYPxc/ub
DJ995iF7ilPQKZFpVr5Ey7iaG6RVRZfDnVGu2I5uVa/hNr8EZPE+K9g360y0/Y5yM954XUcDmuim
U2FPjzXzvLNHRs0ZIrC5xVsSIRSzy7ORe9h3DfNCxtFn2Mv5HOCjONxDdTzo+iCV6rNbxmozGry9
ePecI9kn8ggZ6VSOtMj1ai5OMQHafpounaUlFrmBH7hdbJhTlht7+mcPToJ67v7gkqymmWTR1gSS
gKqcjnFroQmirR86g01pzSZqCJzUQ9rSH2Mrud4fjAnlnuahNBfzzWVw76y8YXElIvpcGco7kyyP
VsQZcRYmebTvUf2adSnOI5vhGlRjA2RoBPbXtfoztWr/LA9VpM/Pro3dmdgp8+R0pbkiKg100BL1
oIwx3+KKoEoEDbVzYSWsQ2Vrj1b5GnalvN3/wwkBIhLyjqBbgwYs7AEgFreXL0wU3emSyBbNEfuq
QzWDw5+dTvHyONBwzlFffLWCEGTLbJxzNuOsMhpQWEzo1k7dzmsQ9juy362rJ4lzR3eqEUOKLSKj
E7wWchCbeTDBP5oc91QyO6uhbwSlpcZwPVf8NuBCYi6Z8k86PRflXUeXlO9qeua3+Gai9hOb+kOa
1AZhXkaJDK8f187g8Dt3QRwb53Bii2vNdAmw1Sre5FHDmddxZIjmwzx1+j7orYPmYTGKKCeyxEhO
3dizYTkQ7+snNcMlTmNjGy0+S0x0DDFm7TI2NhzHiNrd6VDeIY9RPreZYEkNILclMxdpPSEY3aia
nSlu+WFLD7cOL9mucmjEaxV9xbZVrj/0qC8QD2CiFMcgRlDZWi21IsF4mbiVfXIwaPxRQWkt7qU3
V+fscTf0dlA01noIg3Dm5Lcwi3YWG+hGkOIBcX86YD+4hGNNqkUyZrtZNQ/VLM5zmxfbUTYfaa/9
8sQg0JLmqy5c5C1lxoEg54VAr8PRNUiBjWE+pggE3ziywszdp5imK0EEz2XRp8w8x2BVtqHrR9Rw
Vsm2WWBqiaW2sZsQ8uWCAcp68ZtoqGav6OYhcRqvMglOy/9mm903kQOUO69+hxEA/5FG9ZCd3MB8
qaZ4enAHjdMn679Vkew3RR+kwzyVrbYajTBAyJKi8AI4w+YKAYHZmR/HLNWiFKaPAArOU7HEOXfC
h6f1SZAiglprojUwlfMliX9mhe0dGLvRQHVaAN3NVO1EgQwzDjChaY59SWFzrmSDJTv0aIJBf6bx
CgjZSkixD5jx2IHOjMx5xyWT3FQ4fKvhhBhRB0gg5MA2D8nZS9p80+fiNI3dYpn2RgzHA8RFVS5M
7ZBqRkV7C5reKslhknV5uDXrIThaTsZdqWfqyTJAvIlfQepB3MtRXI+MVk+wQW+d3WsHuDPvKjSg
+8UFPqXIOLXJ6Polyebweft8k9MjXK5xYEIWreHZS+vTtOSqFWwY5Iccoq4ipRjzVWILhj39/JgZ
2S2qcwcYHIg65h3xmQgW2JijfGA/fNXH6oNbSD9EGlpPd268gyTUDHGn9mCa5ZvJFGrndOqzSBLC
0O34CVXx4jYZz1MiLsQCuZyCqS/aYnhrUnJBHEg8MGW3o0NzlngYfhewXydhQjLP3+u+6Wgr2udW
xz4gKk5UZsf9zRQ5wEqZHLm+Ynp51c1uZrCqHeYfCdfHhdzVzUhpwsei6gX+cfvkVtraRrTMVMJ+
z1BEWHYPyqnpMXQX4tOYDZLIUpceOhOJTbykaXnq826Nv79ieaH6TRo/gBdpgxZb6Pxa2Xtdp2tX
ufLU8tL6RVO2fikoETMDpElKZYXCHPcnChH6wDQpXJGcCeF+7DuySO8e4LvZTx+UfYIXhTPGHruV
tO15D7trvFbi6f5djWpQaHp4WsEULLQlapA+gsQNFcDjTSfo1lYL1MLdycHxdtgwqAqIujSstvS9
WsCJLJLLQrrvagfhSOoahMsE06X0WoufBS+g6u3dmqmH2mc45S+c9ZmZzdGe2cspNVKKTdw0ZfoZ
DSFoYYdmcDsbG9LwPguBiBVJS/THa2/0YjsMDHCLHAnTQh2uYtRVzqyKXQSiWBBruaAEMIBj0kSm
pwkbz8J3IOjYvJGNbsoJZE3AgNMtMM+F8iOjGbfmhPmSCH4lITj9OqyDQwaS1EcXdcwxWt2xR52D
ZjbOXkQN0ylIsRrTM9mLqr91FhVX1vLjUcD0O2iqTesF3er+nTLlQHtfUlO7ztehCD4WKlqoJlY6
ZkjI1zjtdhPxlp722+p7AgFrsg36mQlNioG6wRqCzmpNmiu9K/MX6+liYUtvRkUvzhwK+Gwu/0Za
Jz6UnNwfzNKPE/D1tvVDGqxHqd5cwagwNq6w6Zqs8xHzY+SM3Av2gzaQf6eb9hNs4mDiWbmt9jJm
eMqrZPpQHWcxp2Lqo8W82aLSN9GUUBhpqMxacEl4gxlGgnJ1Ke7aUYMYhcKDBudOIi60SJj2OyP6
vO8ncy0PWVgcpuTWEykWVRwdKo8fubfvGgtNEN9K0ONqLPpvEQiktVFqhGJCkvILRCgxb9/VTB6E
YRU7pxrzEwQuY99gIGg7NW7ziEMuLHaOqZDXX51IjcfBEJB99evcOu2lqTt1KZm558xMD3Adx8NS
AxOUUN8I1+HgMImPLhzEraeM1EezwfCXbUiq7W+pWiY8s8+sjfCcYUxAQjkfbdhkp/sDwJfvUaSF
BNtW9oZE5LMWdnqwpjPX+waHEGJ35Hs0aMhn7cm8TKMe74MZJzjr6BPD9n43m/pTZSsH6KZtn6wu
OCFGoR4aW7/iiL+v3fq7lxmQjVvjMeq4RNWkAbJjk1wuKn0hvked+KZJhomJWl4/2mtHwP+WFMFx
FjRB+SvP5Noz7PF2y5l/GpVcIXDSD8rdyzrzdjT5nRVaBAZ3te5ng96AesLxdJfdGl1PBAmoXq3j
3aMwAFVEmTAsJzWzAbtDQBnORUZ/3IjhAUjRt6RHCZpK3AzUj492Wl3lGGIpm/0Gd09LhN1iAeJa
GrRrSSWDxIGiCaT8s1B2gQznC4ed6zsWAmyD0/pKoh3iuVXTumzqTT04b6pyYXjllEsh6p6ird8a
KuN1PbIG3Rci2islcAWL9KuW7TjINJub/XMultNoJzn7x/GDqrn7JXMJZvcUt+C6RyBcKCMOuWTq
T2et38icNE+QJSC86r0OJYJKEb0IOdc7psDUeyDW113bvxsahuuAskzAhaHUZ2RMkLbKmiOuF9S2
PZvq/XVynG/agDZNGHjmTRxD9ydczeMMtTnb6UP4OlMI+pSu7PUwUIAmrWKG6EB0wRAL0/iapmhc
Mhd9rRS4scifoIkdULSONDJx1dFR4F6NdRt7YpHQM2DBMg2WmhS5jyIPi6qHoUNUMTOVB4JPJZz0
6NjI6HMx/6s2+8wLriaEtIi9Dc03p8V27vbPoaHeJi4rPEqQVP5xCeoNQ+8Ez3couhfD71NWrHRi
fSy2TVFfAfKyP7oHcHjfcNG38EExokGFoCzhm0olSe20OfoGDcT+VP/SMbDTLXN9vWHJD675PLEm
O1DQOwybEhzMOkb5aYeITNAHtAsUkFcAq4uRP3GOvwIup5diIJhb1qu+3faIItDss5K3Ewe+lG8X
wJwYWbKKSTP59Nrpcm+pYyOBwc0pHplESQsumXxNOGe59ClZ2uftHfFYp/mtkt0lZpFZafmnMroa
GzF/TaXnm7kQzPrJcAvayLdpn5MUw/v4Z03sAGMZ6bD1huQzY2i1rkn9JuHYj83eOmVA1JU9eEQS
cLe70wNnkuhaM4Va5fRt3/s+qnGLlOE2I9HsPcdzqIPCop3RfcU0dPb1aOs3t9S/xvE59ErzO40K
FM/FPJ9j4SR725qbdYhZ3ddoUJW6nh1JkTnEttldrLE/5D2HP88Q5qWnxsmzGZ11CU3NczzuEyKr
dwXyTbT9XM4E4AIblSQEh0Pmx01bM98tPkmHBeBBEiYz6OClMbqfypteTRNgtyevQwkOJGh6qJLs
uwTMHOh9c8jpDMZ69JmH5eqx9ZpFiipRX1aCkfS6Ffw4xj4QMFXGHSdC9/sMcFVm+Jwdkb4v6yH3
CaoDuami+DOSAeTC+rGYxTc1Rb+yzNlHQ8Gqltjdiq7GGtFMz1sqn2vKa2ugQ2jFS2c/o9wVy01U
LykZbUljb7YXK2RePYRVtMbqy+VdUXbguyXlb6L5prMie1lD1KTc3zfsgLOtbp4wzZEeGgIGThh4
dMmpP5mN+1np7iEVHu5A80DeNvYsVf0MWpdrlgpA7+yX0WVOLgA4Bn7h5dOqqFmiJ0TAc8Hm6/Zc
2oJBCptf8ulgpl6y2vbLvWsm7bzNeTqj5r6MiuWugcy60jR17XRqxW4pJ0Yr2Ioat7JbPgQVNwMx
z9umpdVth+JaosNb3Z950+PSTpzpoXa1564XGuN47G9UEdXsXQlfQFw+sxFYEvum8ljkAOCLUV7r
lMv/DqK63y4hjFUMEhcN7TS9Rd7fEBNC1yXJ2q5YlgLE8Rg23pzl09wP46pvwAg77Col/lo/B/xR
Gh65mILg54xXQciGBUwPfsdiLnbL5/UJqRWlq+tnPVIhJEPNEhFCQXlwp4sYgs6//1vL97YscOCR
VmVYwcxZjjuV1AmPtriTuviCI2rp0rPpRNCFYYcqNFS0QwqNaYnDYlt1XBQunqbMaXjzcvawLs8+
zdw6NpDhmTHy/iRxsc8kHcUgXAR2Dn826L5pM+Un24VPFS1n+1ybL2lp/7QrTipBzv4c0YKWUeXt
Mk13NlQ+b70XbLSGwx1XP0RmLAN3ay64Vgbo5tIpHItNkJKF1HIUh7DHkuZ6vgR+xHAHQ4Y2WM+1
accr5G0Ou3iztCsiBG4cBZZtk4ujxJNOnqHBWzzXuM9SXBtF/b3kndskqffaYqwxYu0xbgEoxWQs
cwLpODJC3goaoe+MOuYPJcdRDN2bWk5ZWSNPqrcgUIZs067OuDwabnB7KTHm+HMwuekb4ew6b+bE
llLW1rg4MCA1+xCJPxrLGUnJ7NEyXq7H4c5HKnvBs/19X7vx0tFoMFCwj+W+V8VE3chbNlrWs1tX
yVVO4ivLP8GYjd8Yg+qTPOOiQ4ifoenFyXyw0ng61gbx4mR0er4tk2qNrCF9SOg9EHpQ0YRxJOii
3GMGXrrPjHPWxQCCnF+xxSiMPAj3ncEddBBJthm88TXtpsj3mhQRztQy4tdVvKZ5OPhIejb6YASk
aLNimXJ6cS00Udz8uDV6Riu1N+/7tr0ZPMdTIhGyTXZzEDFxJ8300NLxmtEtuUnw5hVGc6iw5aDD
cXZ9iGtwruBpwIwwSAPHauo1W2V17LEhBRDmhnLtRsW8HWt1A3uEqWVKsyfDQnlTsnxjpOkR9Zld
cmk5wa8tmngFzOXbyGnxaUbA2aEnud4d7f9DJ/xPdEJdBzbw/4cT/u/sx+eP/P9GE95/5J9kQgFI
0IWk5uHug08gAbP8g0wItFBIQGcSvLlj8Agi4J9kQgIT4XBJSAaWcBwAT3+RCS39f5l0ZIkJghNh
6/9dMuG/Mc4W/AoXLk9DNzFPWf+OC0uMyhQQODRIO8ojxXBM1tbsIbQYyLwNt0ZekSlShwQxtDQP
x4zVdO4Zy/7La3b7g0X414xB4796GtIjIZ1no7vmv9MSZqNtcJX12r6uCOadMtM9qaD7lK3+CzYG
5E4Kp7itmE+krlyrRYyJ/cr6T0yt/4KS46EMXViN8JuEvXAm/oX/A1MtaUEeBNh5BY2gTGSbydAI
F0CM30sYtOW31AluTux9y6ZGW7pWEKVoIs5Foe1a2gNX6Gv1f4JvgAL8fwAXktBNZnTgzXBY6svr
9y9PbERuUBuyCfayxyOf6wTaiqR+MMrIPefSpmIcBblAnG+PDadUxOPYdcfEFBW7DKThvifey3ZY
vwMw7j2RHWdjzJqzxGw3Yo5ozYLOk5eD6DfFefrrIatk40f2kPrVBEWuAIGz7rxofJhrFuNYm96D
Oq9OY8AozIq1kqIcc69DPavVrnMUj3b4REJBt/bGAag8Qn0Nt9whNIrfXkAqgLBatMQBY2rVLqfb
S2AQrOMggF/3Tarwl7e/+hE2MxrfNX82NSk+ABdKwlabfmI3wUySlFs2bBkeAzwcOxLcS594wFOY
Hgx3U8Y9EiEnZ9Cg4cBIfnlTehPJEJ2ylLO0R7QCeoEMLog5vARhn2zdrnNoEJ10OisJVfA50wlj
MLxkiRDau447nEtkSKRbFT4OFjrSE1MuU/plkB3cyNhnCU8rzYl5wsSkVU69siLvSy1vSBGNlyF+
x5077aB3Ml5e7L9OEi56aajNrTgCcVI+g7Pd0BvBrp7iL8LxwCQTw5h79W9ZzLfSC2+1ZeHOBOs+
9vVj8lxk9ecg0Ra0fcFJu/T8pmSqnLZwCioOhSP5I21oo8rECbCWTX8mtGDXatR/TgdEGyv51mrM
2xw0e1lQmxie/WxYjrMzjeTA1DjZhT0oqyoiFikfXkGxMB+b6m6jjWGG3LH+BCe4DeTNmOX3EMbL
trIXKzWJ3N6IlKgyRpqKlv6oRnWVafZliAlVR25R3qA1X7cW8k40GZFfyA+jeo6NnAZ+McUPic7E
ryKq2vali8cVBwY3wKjvrBShBSFY0JU4SLSesStyXIlJhbhKYrcGwTFeOmwuWzfsrJvIi5kc0Iir
YsLd0iAvQLX4cwoNBsY0ntflNDBrp5uXGhMihm4J0CQ33W+7OicUM1RYNDjwJKKyL0XQnO10CPy4
JsisMkzwzpl1LDvL9u/+HM3GpCM0iafr/qGeDOju/3rIVYTCF4o/NHG+ABD+c4qzeZObo+LVRMob
tva2CSuc0sun+rBBYHD/7/uD6opXELmcAv76lvtH6fLN95/4+wv3z/39n/ePGnucd4lm7zvGCEcs
qhj+BoRtSCIctBh8jvw5HpaPsNbIjZiydzMqDHDSi8NxiMUC4//rG40BJWbZSELkli/fH0rPiOb1
/UMuGc5CvKSkfWtL1sHyg38++efx/l2xl7qrebDEnx+iSfmP33T/6ux0rjWs7j/6L88EI0O0J79z
o1rCgURtJH+e4d/Pzb0bJf/8O/fPTvcnf//18v7E7h/W96fLElIwaY9XgvbxitxSdDywaVqNy1ML
jc8hnayVKbh5QluBlQrrk6Jdu0UJfQPyvhsGPdhMYePjoR6O0di/xKL9lXcPPaaqNwfRT5ETuzgU
/aOs5zdhdb8VWtoqA3jh2XjIgiri5DB1+d6izb7ivtAPQCYYhAPkuQJW2gegc4TmmBs7ZijRy+QJ
fxvHPgtYlY4GvVaPZuh6u77ovmeZxxQkwvPVMnCNvAwdQFg5O9ih16iYgnNRfIcAexkrsttUwryM
9ZvZjFd9qZ5Ss8DEW2AaWAcmXGIiWTMgGMazV+BiBVd71UbsjnMEbRTv5wt5yDtO4j8hU27mmLTe
phjGdW4vSoJwOdsrJnsBwetVJDoGa6itOJrYi4xBo8itQky6mS9N4xAoOnv6oLcb7JFwHDOSm1Lg
MrSSXULIc/pm0fyg2cYXsEf7o+4YKHb01dF/bdWvVIYOEgIHxo1ToNmNxm5D/5lNC15w56D+a1D8
uG3XbetVOepqm3uT5BgYTz5A4NfJMdjOsGtve80VdHJO7RjZNzmH+8FE9g7Hd2GE/mqG/EvM6LT0
5tXGavOk9bLem5q391K2unCIq4ciQ3xmhS14m46sTvGbeo+wDAVJlfPTqo/gCdVp/6MdHZqVDZY5
S8blxnHYR/XGPEVpx2IMXR1Lz6qxUxJByKFcxg/aDKQR8AR9UHzPRPfSC7m5OtokKLvkn1XR77js
jzkYGrupfxluBTsIV0RVP5Ab/w0EgYWZL4kOsiaTSHYbOcTWu9P9KPoYpohr5+h0kGVqpfZsdFaz
6zFYWQSlrJjNcHiuv5yRLkwV1/VmIsWA7IRMAd87GQ5eVJdoaEFO2qwxWJ85f9smevphxKqoo0/3
dK4AEztFK60DPZ49bqszpsYdJcZen3XGuDJ5cKDrbfWQelMwJNxjvDRM81R3HMDCCQFoq1LtBsbK
O/R0oSWXFwSbeZsENJrV8J0B8ewLEgBWYfSYxflPbvFDbzuPcSrzjWTAOMMHTWXxGqgioZprXhz7
WvZPxJVv3FE95XhBseyYPxpk5RaR0hsN1zHBV9E3C0KHozN41gsIXF71kCDR5J0oT5bJBoV9M/Xg
lPaamZ3jJrzpEYI7e37qHetpyvtvQwBVX7rjeIrQg2h9KElrvFH5HVKbEdDMIVmL8eQAq4DFL0Ak
1YskZbZ+ey5CkNA8kT4IFwa9MMyMaocR5ftYtwhxEEaJAgvzIGsEph3+pzpmFyORevBMgqz7npHG
rpAXx6oexgS4HtsPKU+jtzHCjnn7gbifI0CtmyvrW+vg4xtRClA4fYzBcNGFZIbL0uThguu1Y+3S
7JyH6TbGIS/05D4GTbth3vBSuj3ktTgSLJMZQVma9yQDl9WFdDlmXN1mlDabMCdvohbNPaiN90RH
JOGiOkysho5RlDGZqLeqwBBNPN7ZAcwioXQ7fbyPxunsKKTHKETPRWbhoCXVrZmfzJkEP9eEhhAG
1ffKSsFBCeMtIXIBfan1IueTS2+bwX90oZ/6MiXOlzvqP5iLpVrwSp4FkuHmalPSRklJVxa1aZBM
ZyJ3fxVD/g5ekhCQeO+diBnEyZbLyLdCL7uSESjI2J7GnAREx2LkPXGaWr5y/9yfLxsZY9jQmTZp
Wb3Uy4wyw410/66gwmVQdSOuB7b/q0YRszMXnaYyXeiGAZPqJM2L61x409kcxWomdfVqMs0iCwmf
JQnkyHc8ZmCYLFdxU3E3mvNij/RwD9UBce3EeJAP+1vuURBPZyus5QYG3VMjgkNetfKCol5eBoNK
r5yNcStRI8VVZjLCZUvDzTNeDO0llpK/cHkmQlfot9uAzA1H8vL1OoozpENDM8Pm6Gyb1+l3qObi
ARAJDyPdLNH3P4aoYRyVehlv/IRaxx2DSycn60KPJp35/5IwOWWq/OJV5heByVAbtPG7VllYlgNo
PFZwThRahlwvb2QaO7uiEJcCrkNtzt3VRSi90a3qt6Y5D6m0xuOswofBtCw2PWVdDUxdxERll089
iVf8SHkgzfhgln13HP4Pe2e25KbWbel3qXtO0CwWUFFxLoSEJCRl53SmM28IO+1N3/c8fX1g1587
dvynzgucGwySUsISzVpzjvENoBFi1Nq7cFIf0SSrZytv82uFXC6iAsffUjuN1h+xyvPEgz0d4Mwq
V8wKWVF2PQRuZQ7nuQHvkceEQcJZ7kXtnOle9XeQRApYPbuxCNK7NolqQvbqH3EZ+oYIuouTjKnv
TMsTkcnzncCN4mv4gcI8/SuS7KOTHo124GNyjqwU99vdaKY3bZjXIbj5Whdc982WJj3hKfRp3myT
XyVrJpKc5Dzc6VCHhlQ9cV+a/cgu7rNUC84FY2EXlXuwXxYUMAFq8Fqb533elvXFmTFLdPZ4l60L
Rx9/jTYBeTmCgkIuLxle2J0J8DNkMtQxchEW0Bw1CLo7DNQ/nHAaTwhs0qvVlPucaLtzQC6YXU4P
RAQDvuOwGP1tAeiTTgvODc3dVtseaQbVQR41wt7mJsWMDvdTtYanbWtJJHF6fW5vD4qqAS6yrUbb
80zk/7z+3z7YUkmESlbuyA8a3c3+JFen1ba2+bD+y83tJc1qmNrWPv92+7PPzW3t861sCAD7icQV
xmR80PYGXL9NpbPP/zCK/Tvz2D8eQ8OCY/Lf/V3NhT+WZUrwDpTizz+jfVaTw6gQorgt4Fi0v9d+
v5fyL59aTJThn1eK6EKxW5ypk3eqlfx+/d+ep5NI5Xd7v9SWgCI+3397v77v30Gw6geGSlgjyvUz
0xoq/GFbhRmA8kD/miG3pq+Y3EdKka0BVNmrNPNjV4ba/ai0gGzoArk6U7xzEiKiL9Jh2BWWHcA3
yzqAP/lDlISP8WSFiIU4qnvUy5HMyz1IDRzdPW0I0eXU0e0gu9l523gKSVJgVdkcQo1EMXibqxlt
8kZkL1etNV4S1RTHxWAqnZmBfhBE+FV7KfsT9CrtbNu2Ae8PTZPafAFvOuJePvVDk12TKM6uVYQA
RjW4h2mRxKncDjBKVYJBnW5tzMwNPB3uo6GqQxV2ThYexus8+F+ZiC8EzirLdVuzG51BAr1SSDo8
oa0LWCJ+y+Dh3Nbxn5eFi4b0HhKEl2oItArjWFfsyWK+xbkskMFhrgRg6RzalIRS+BZ7SI2IiTos
AhgS6AIGJGiuC43aRZuEmFzouQLSECRO3wlFuenMVPwQkvlFDx8ybmx8R7wh03luL0s5XbmaTlfo
A8+0MCyuy7yiCZXxmirjuJtTYtvbTFIHssgvtuyMCsMUv1h6A4TNhnyRBNCoIGR/4OWGTtZXu9Zp
65MdCQKQVPOiDN0pIKAdpLyEFedgSZZT/D2oCYvqkvhb48j4GNJRvarwm4BNsrYtjHFWr45JY0OH
D0GqdEzC5k4x+AkG+JqU9deXVpAzPCozOC9tx7zUeSEvJnFXRWNjstSsD/iH4mqZTeMXwE6Udatf
jxTmF9QpBS2wz8foicy7iebcMD5VBaPeZMnFdTuwtjV7GEMvMUlL6jV9ZuDYXfuxl6sEzCAnqzOO
xDC/Lo5AWh26U2pqWEZ4antejpVxXX2HUbaqr/mvxON4CNVyOZu0F6q57C4KkcuoyhSLoZYdXHWk
9eiMWctCAhljIwYdlVc3PARWF8Md7E3CYAxsOqD36tel1/1GjssBheK8M4kTu5Ltl+Lt6MiEPgKo
0bAM8WiozA36D/oWwDuTq/WvV24v3xaWfUlkj6XJBLC52h6NIXf2YuZOHK/fe5TDuLLX77BbD/pt
gQ6jdBd84Nxb0WxFZkJ29vhnoYDAKBkBsf17VVGSeZ210xJUlpftiX79kzLpkWH87YXb6vZu2/Pb
pqUiXDdSg4S29W8+n/j81O2xz03MbMD8e4a8n499fmhltLk/969GYtOra6I4/duuV6FkCiAc72/7
9/mJn7tXb3ue4cp3g1V5vz0zcsA5IlGPn6/7/NjPXfnH3m4v+cdubC/eXjd06GP7+tYkAa5lsmW4
7yLOM6v0S9pbVxsZ+j4nSJYOd1w8lBScsQcY38B5KHdJo4MAovJzYJSO5sKOzJsTpeAvUJQHpXMx
1OlDbRQINQhLdpugGnCO5peZrl8pPj6E5iJPjOqjuVswRby2lnoEpGscUPB/6IxzD2ARHS5SzHQF
kscdqrWdCKnHVqpBDI7ZRu92cYzLzEKb2tqHcZwWX8S6esy7iiMYM5vo7begmFW0qNm3iHnNkeoG
01FjgltiW/qZnSBJrmU4CLnf9hTtIUQpcFuC4j1XZ/t1iL5XwDaqZtLuMYflzdDg9Rkei4HrbNfB
hZiZPNHGHppDWqRvEQHLzIqW8SpqCkljb3z0ov1I+0yc10rHYUjoUndYtzoxvLWB/ZCbqvSImAmj
tL0k2ivzNPOSzdlh4Tc6cD2HUFdqlFTtsbzU9ugqfeR8CUwa4SVtakWhlV5GU008YHhh3B9gVKi8
JWiZOjnihwmgwoVhhUnRTJ+Qc5pU0KPchd1Gjp9amvtqbO+nhofg7o5UgydXE22MG0Smrt6qP8a6
fe9UU/PEzMRiEYYXV9+WxAxx8qdH29Glx0FyG0du/6VAQ1jrsWc1E0Gnwd1Agh1Qjkr4iMsnkTIF
I2Cmk82jCm+iSUlnxO8PdzgLxou5LGCU75VOwtxTMUYB3LpO9rzQMtaR6OR9dde9J4G0r+MwV8+d
E/sd5ctzOSQCkWzQYrXtTS9SNEJCqlLeY1iHIZ9DriORwxuGynzSknBNR5boZeRtJCbjhgPpmFSI
ArKimPZZENmXOh5/6UU4H1kYB8bZ82nqRuiHBUJVMAcLACcdBkHQAxIFGn9mQFICrFQOKVPig4rG
200sBVuBGOoVFac8VnN019tjf5aksu9JMibgqa/0Uzknf4nITu9VATDU5oii0mZQ5BuJ/8Pe4yjD
6EUI4w59Nv5g1odHTy6H1DZ1EFgIVDTZ/W7L/U/T979p+uqaqZGh8F93fRGKERTXxH9PpPvzR/+v
7+v8B+h3R1i6/J0596fp65j/YVmOTp9z7QT/afcK9T/AmWjEcliYsEnPpO/4J4jOkHSCBbN8XqCS
emuL//Wf/+dj+t/hr/JPX7X9x/bf+6y6rv8j4gTJFvVToZqYp/Bgmv8E+Tfot+u+DiNf7yDSYmat
0CAfGZYRwBrpnY/UwDyaaXDctraFjLRDo6rJSZ3T6jxoMJaIwN4Wdjlj/9lWVeAELvWAuzQGZC0i
KLcdIq7ELrlqgF10wgLBw0J/xMh/YZR1Q8bPN7XGYTHAV5lzB10yqfL8eXINJqo8E3RfzOH3QU4i
yYTYCBA02vKGVmDhkE8yawwVMWp9WdNNjtWyXPoe7pikBrLOpEyG9fm418p9TawdgkTN3DcOg6VG
n9J7PKdyxKXeOMurOvkQdkc6m9m1TPnjIvjRVlISmhQQMEIRPu492eIbk0ud72n/Ga5uz6DLNF3u
jBWGoZvBtAuCakDIRU+rC4HkUWskRXM31rF07ZpEPyV2AAmRK9oGnZc5aYUmajpqenA/hREO9JSB
YANMBzrLL0N/dqgoeMlcMGJWCEBqZdTsdLwMO4zNDH1FjUoXLM9SDV+RMUbQGIh4svXZ68tLZVTp
EeXfXzKxntJa189dCih9EAQpGdZDFoUPdgVdfiUVq7JiRl2XLqjZi6b3w9Fe0Akv0X2Y4Uk8qFYJ
xGrmrkOI7l7OY3AbA7itkR4Gh6S2HizFAtDbdVhS0/a+USQSHQ3d25Cyx9bC95EG6fNScMuOtXHw
kRj5efmUEAP9vdXRuYy/JiemBBWoJT23Dkd9k1HNVleddvYFfeW+spmKlkUr9nWHwcAJV2qUU06H
xQq6Hak5gZd3iJ3JO5qwqcAImR4h4EanDDA26mbxTBlvhaootCrsW95Uypmv5mIhVLuEBKYOS05z
KcDNMWr8vIqpPMQ4TXL4oJgujzQJOHCybDhZTSs9NMkDVYYhOQXCKvZhhbl2CYv5jFwyPqSN9rgs
+EDLRI+ebYbfxYzfnnI3FeIMEWLeEXarMqqXaRqeTXV4m3pz3hsk2bkZ9EIK7MVhnPeob4kEEgjm
Q9xQx4G6vV+0xU9YkHOUIXNKVfJNRqRdkWJ+Hei4YS8w1z5j7paGStLN1J0VXVshGc2TDBPqrjoI
747zzG7gWeamOT9VsnN7W/zMAi1/j1rmkyYlq9wXM1BmjfG90BZ9Z9nP4VK8aeRAEsMTi1MUU2Zv
y6cQ+5aH++XkGAV4PZylZ11iWDHILYni3DOhMCFa32Oq49eLlIkSAn1eJwIircy6h4PqMsRYqeKs
uivzVRXYYBOcW+U4lsgAjv0SPhiT9HRTkjHTw0HASUKsAXos4nfUY5cnFI/1ya3L2YsqFYU5AjXC
xIl2y7Bq9LQiEHycTTJ9b7oW3+tTVR6EG8fGeJfPX+HULEezanJXsU863fYvBi+/JXZyp6r2mzXY
pClAwdQU68oY4mHKOZDz3BkulQ6sz1EwBZWI5Ft+42tcDYkbs76zyeQ5h/FXogZwM6VN5IV5+xho
/b4DHRCGEQHeCwISlTwQl95oxliCsn1uPiCFWe4Rl31Thug1ESnmJVHSUmtR/jaB7ZW8R2WWpHJI
YIIkgSyZfdAZsB7CQmIFd9TvIVhL/PJEaqioY0d0/13+FyZVv3cqvGVzcKeDycGHiQ/PTNHqNigM
3Gpe8L2rdL6DWUjoS51Aj7YbAJC7QiC62YT8mTXeOoiU5pJYnsi0C1C6e4OI3mMpq+qQ9u0PkSul
VzrOL1wp3wjabs56wQwr1qt7bSa2PJqWGgWPWgGzbhDJi4SoOtPYz7E8R0mvePM8f5+plLm49bFu
Wu1JzcvhwDTtZoTGZRxCgzvRhBQDqGhdjJ1npzme3+HUApN/IES7QcaTgCU/Vh3+snbGaFeF8x3R
I4D9rYnpJggDjSAu++eI0LbEAdBqQX+N8JrUtCtPOKd/1kP8AW4vuQQDCPFSKQYMoq9Wl9qHZraT
vWlPrKDsFOaKaMW2pmFG5I3wYlUg3uAYpuauwe9+StXxr5nYyIOWitvYOjOEErSVCdEbQ7GQ/jo1
9Zlby6OKebsszZ/W+CJjkqKtNP0yQiTbOWRxuWKEHpCp+OcdQpuKZHgKkHjtbYdIisJwyGjWFVdo
6nvcXEc7vSVknqsl9oN1HjrRG+gDzQcT4nYVHGtKPShPNaZRTsW31A3DR26+hnkYflEB/WP34KqS
30GTMI4qsn58XuqLsWINmuwgyauCZN5Xhymc6Qf90NBnaHRSEayPw3GOjS9qmeMIiiIuzHUKN22y
PAtgg5hoccVxjQWgrN+VeV4ORqZL13HGwFMhertZgOM/ktNXGS3fYlHRbIvjvUZ1nqZM/17iIiJ8
CIiEtImpkaHEcIe9FGem167+YGOC15+h9jc1FLBaRGNsjqkYOlr8zaAEejGl8tO0yYBIASMcmsSg
U2hD8zSdur6LiRoFqhPEtxF7kTlStMs746HUxvwcwqXaWbUOlV9iqCRiaC8rHb9zi5NHLMnBGpIC
wbkpjzmDjYzmLuI5phbca+9ptBEghQg5U0to+Xp2VnqD+PfQqa5IrQilMttT3YSFy0xRgo9UX3p1
oNmocgtpC5oaTCanNIKykBof0Uz7qTHvlJb4RFtPj0WlZbQRuZ7DKztbvfJE5MvDyGHkmu1FXRX/
Im6VD/TAhhiVZ0dN7kN8QOQfdHdqt8+6pfMdYpzoCjHRbuflW1px8gp9cIgqoMBSFe037jqmV8xN
sJ9sbmaWqeI6URcFSEu6w7zS7Lhshvek8exaou4Dqy3gNE80g0rNL7ps9FSlwOQhyQ6b2ncgbGT6
ElnhN/TzEdhe6mDBbKLUydEknrM2So0KkK2eqSoCqstLXAyEDBNMrmkPmrqsEpvs64RW0VusVAPI
oQZ3zQhaqHOAn1jWAqElIcgvZ6zgYmrRjG/sJTweB6xNTDrIS2s288FyjiIEH9QzgZWkmgH/V4G6
wTL0Ob3oqKmgzEzqayoFRJRU5N8giuQKRgVY5GhGQLJwF6xCxe3jlBHpqKePqKEJUSloeEvHIz/e
yxeMRFQp6VkhQ28189QOFBiZktwlDo13FXr+nirPz8Z2ypNsu/1iMmLBZMDxSb18VGGySJWWOIVY
ZcixCo5EM3Pz5shAO1br1CXRpBYMzU7GoEYXx1hyGsHYRBtF/4UNuQVAKN9FJ+r9ylOZinQ81+G0
D2FE7pJRzF6Vlh73nIhMV2iORpLjreT7BE6IgXy9dGaWs1PU9t6oxPukc6zEorksZD7s8xQOrU01
frba4RnKKgb+ntvjtlkPIFIHTNLc5Gmhmo7zkPQMTmfTPHecHCQ49OhvsvILCkxgxBaV7VFdr9+Z
A+4XO+fRksSqgOR5qg1ctoDsPObc9Usetv4k6YWa9aqtEG1yUVVK3lgM9qYZtS6kjLp+JGqj2meF
Fa2wI9KNmaa0sk4uskC6xhyDxkgTHwx+8jzhyp1XccBBWL4M2KOpBsX3Rg59RREtN2FFXLQRx+a+
ttvyZI/6eLCkqRASAa0+AA3hlEFyXfT0B/4wcj0ijB1yGvN95ugXoXWSJm517xB0ddCgqO2lM+Or
yTzm/vVNxqS5tjUeMVkf0haoFdF+AMUHjzlH+4rYgFF1TlKIEzMoUMsvJS6RgxZBA+vG4tJppbyO
KdKENm2OwuLNAezptv5EauJbGztnPbLeZkI2XdIxDEIzTKx4MLGSkcvohHkjdBLDG6povxhxxJ7e
GmVJ71SN/whEb9cMFw6ztgW//B5V8+wTAZBgDNkxcfjW4Hc+tjq3Vb0bVljIB1wogc88vzQofrDH
IeeH8uw2VYFK1KxOoR+1VnCMwuHDRPN+07ixuwH6pmQWwRclGX4SLFh7kxmjjlSe0MN1L5Ep82Mc
/UScpXp93UzXZUkumaJf9Bkz5UQ3vH9zzHy4ZyqjLk58s2qwLAMQR8au0AcbSBn18g3Bv/l9TnA0
TGnxV3iAT3vjNydrUNUgbNXLfdVZnNORjaF30HF/TUu8X6jfEgtRWGQiqiP2OtyV50aC0rZ7OJYL
Xis40B+6xJcFBUvsAsmVsR7ar2HVYuxagSacpFHROPj1OI4W5BERpKyQsI8EIsuptohHE8T/Cbt9
UlRc2c7kiO95ggcRQnucKMVPMJiuHPBiNRVMbTPD9LXknMnMgUHFkwtD+yUM4/um07PnTsZcoE3+
/5WmND7+scxVdNzUigHEvFAZK/O9uDpnN+CjitgGaPKAPVwTt859JccvfQzLlOl+eFTV4RqkSLBb
7DQuzYb7aVzejCp/mFS9vw5i0L0YOs4ub4WblcU6sCLLHG4LpyMywlCN0Ve08yM2uhHWY/aSW43w
6Gq4k6CU2Jhzdyis4TwNlfRiYcKtzoGbIaF77Yw4PUTBOJ6VTB/hIH20tI44T/O/EuQiUZPENMWH
e53JNqPMlEpjorfnIRieHcpkl0Z0yz5KucdPhrUPGRdckf8yGMsR4RpGwNCyDG9V1f6qYKUfoO4e
zMwij4UvOyFhmqKbRvhlRQXAKar6VmPpgJf10liQMByuA94kpOFhDtNudrOj40ko36o9o60BAtwS
BwehSNzGrw3OWndRBCojVf8SdbS02gFsDaFz+4V4sChRGGJZuNtC9o2fbfjVxtrXdgrFmR6n0YQX
NaDs3lVMYdQDxCIlwlDFxaRyevNIVPwTOlvI5HPtjTFsCmoQHRmaM3rCqSgvePl8C7TDTk3pvMYl
XAklhelfEXMuzeKrXsa/Fp23y42Z6bHByT+R+2In33WdAOYu6K7hyLFdlJxtag4kg9A/AY6It2f8
LWcLtRiDt9rqOR0QeJPyjFmzqtVX5G5DRChkQAXXNesGlP9zPKbmAejhWk3vHwqp636tKrrPdcoi
bWHdXvrS8Le1bVHlCN+K3rdli1daeSSqM9k7SqT526JGNu+X62Lb5OKtuao+AirPM92v1kWUjYLb
URPdYbhIjjiFEb5lzgNBo8F5+7R23YVtURlg5QbL/dwJtUN1ikykpcMWAORZF9vav9tsR3DQhdKe
rXUHVSr+fmt9JydcQ3LFxvbwpAMhTofml9poxWZ0Q82/MHBad3ZbM4b4PmOY7/VTYEB5X59VEPBy
2IdnFMy6n4e07rbvh9AxgR8coLjoE9uXXY99HyNG4vfRQ9cJ6jOdDopHUbtT34Cs4MLjl+tiWyP/
6c8alNZqe0XHAECnN0OmoRxBlDGa7XDxry29NiRmSS1H6FI0091llTYb699NE0LOjp9JBA4usAGU
VFEP/gJO8fdiAvdN1+BfDw7cUThKcC0z130A+DX6gWoNDCNZw6+FVORfjxWM1k8EvLsSeZrfSe3P
IlMG+uB2/DzJtdxmaU9hLUuf6h8BktGokSg3xHsdRaL/udDQqPgMsiu/drpxD8p/9bLJmLQufIKd
klaneSXDZn1W+xZjdA5oWAyiARkL57MAHVT0vzdhdml7p6/pWq0Vwg2Rm3ImnjUJwyAcfUjZxbGO
4uunAGZ73C4RMqygG1hN9kKEWlesI2Cwsr5jMYUHAtBzPKcIHpb8TUtuo2jAGk9m1p6qlaeMcgxc
4zgubhuiIP9cZKs8HMLT5JVT8bg9zucnvuO4iQrxjdQUA26i0rd+VagRVbzR2M2zVkHrsnwDNoCb
VBHS+hZ08+di4zW3olvRkeszD8b6DhoRKn68vmG97gUMDQgm23ajzOB9MwsxWlM+lybHXSJgtilT
vA8tLpMoUSmUMk0qChXgTEhvP+penJFsKUTiXNM18T5gj8P1TZeF8sOHXlOdtRLjPKbKLUBOYuOO
3ynBPO2WVYtrErPsjuTduYMZvNlW+RhGKFqRG3p9on2pDed1zosRT6enxKRflHXyAC8Ah4pWd7eo
E6TFSPkzgX3s6PVhyiPw9qb9Mpvh1UgEOE9G60R4jo4H9jOPIQOg7TzkA1W6RM/uMlAnXhLuEF+B
UyJMZbSx0wf6Xto+nLHkUBrZSwh4Dn0KVVQiMbue5Mw2p0EumuxLWdnGPsy7vxjS9efeZFSqpC+E
C9bYR7heqschm809Mi5C09ZyOZ0B+I7B4Dm21d8ngAcwkNr008MS47hSgDEZUy9pCrnLxmGn0gib
euNnh8Q+6xzmE2scZqIrbwIZNt4IaXFqFSA/CY0cRnRA0pHfleylzQFFmI1Udg7+BZSK1Y6GoeKV
o3VuEXf7Nql0oAgbebOK5pwmA4bI4TY0JWZOqEWu4H8GnqXuH1rghK1ifK2JPMF1jIp2VF5hwj8r
fbkc7W6dZRbDkRAnwlgRPC9kZJZvg5N3MIssL/PzonmNzaz3qd1T28C4ZWnaW29wV7WkDgy8mOj0
ji8JaO3nijuz1Mdj6sCadrK1qRpkj1NoIisuEs+0uL/hCZgOJCZ8G0yb4V5NAaqT32nYZD/k0L8V
1qTutJXCsNATrhYFsNzIjwFYZILkX/zgC3/Vs+RgZyv9VicADoV8OOg/h3z4EqNQVdAwhGGA78aa
91NP3dPRzGPnUAChLLGbkLYcGytgpA8tXNDeYCRTOgfK7/fFiBNgkntzwHZglBZdXEFeehM20REi
7y8jJQvCYEBOb2Gtrg2PS60sSANTd6l7ZnZqZe2Irr3OOMn2Rut8ZYYw4eJnitkxRojbd2oF74BU
xD400SCMVBhphXArieLyYS7oXxN/pJ4MMLj6HH0dGgCgrdVQqKK+6rYFmjHtAUeqzn88tVEOL87b
YtidJysAETmJlJ2s93Iqx5sBPORg6kPvNjdOLY4uU9xBYsX6b5pvyA6AdfRPZY4XdzKmF1XLhRcO
3TtpMtleMVVQwhaHGYpKKhcJA59SAb9RvIX8MMzDzX0ZRsJLCK1wCUf1SNo8g7ogoATDgavVaxMq
D56XmT0NTBuZuZXQrjajGyfXbm1lZOTiHYSNWH/ILaIiCbNFUA61Iu+TJ/FQ5XicDCtM19IWVm3d
IGTD/r5JioJyKJieY8LXK+SZCczsnlLfLJXwUifvs7BJpqlQQmukxYRx5CL71h61QP0mk/Sdwnax
C0IgRCQMVrYWXri2HmjRHxnEHSIa2FiwmNpFEix9RC5Uz733aHZxvZv15jmiscLU5Kei8G8Q4e8e
JuhU3L32rWpIz86UD1OQBmtBAG/GlTE3aS/E2y+QMp10z9joWY5jRFcNfBhJgdgEhEOnP5hUWKbU
n7HQcc2iluxQ6N7JCOwC7D2UYX4VSWDJnf6gYiE9tCVHXlDV5rmEI4fUWn4v2vJrMWUo8NGWpLWR
e6Fdn2oTL0GRmsM+hjnSIxshESVMDgXeBRTL1MhGruB9NHh2hw7aMNGmOjr+fSY3utHz2ZQmmVze
RdkLlHLI8039oi8JoFVj8GoH7HKrxcsLaM5y36Ho4yAwz40u78rZoESre5XRzKcMCpoAQQp8qnEB
WepHjfQN6iE5/IL4NpBEx6QL0GhWHaxo/hEqLZaqAK5jNshnBp6vamQolLGmI0GoIPSj5jB03bDL
8vAWQ984qM5rjyvINbuM3JhpfIFPRTXZ8tXRYDJS4WizZuvLKLTDMqtHoWM9SujHMOEzK6bK5fcy
G15rOgdwdxBdw1GPy1FnXqs9tRN5TcjCd3kdNG5ehuN1UPt76Pm/KAaKQbrRavAaBHUx+pbgz0oQ
+sn62PbEtohXBxaIqMJPwuyFumaCjR5B7raoawanPRddO0cySRBYeIqluAOGvUNB+pTn7YhHym3q
0ScyhZixkpHBtgjgxPxemwGwgrHXYtJtAm1fbb56FOc6rZVeGS5zIEIcnbRPteXcxyowdWqStOlE
sKf9SW4gLb8Qm4lviXY6ZUF6yzNuPA5+jGjiNg5+CuBZMRI4UKG8SVUVKYeIJ39yxprLKwGyG1if
m2TLCIVBrMT1BJSjPG+P10umH4FsMqm3H2vK96hxaE/G6dNIzo+nGrnjG3i/fXR/E0AnYmN7KoU5
zEeHVtYZCX/rSwzU3FRNErCU1Z2jkoEwqxn8+sXOLovW5xcRjlREmF6FJL8Ssyahc0BII81D0puR
epscRMiwU66LbW1b4LpjSrWtFn0I+B44nJpeipjC0LSq2QBHAOMVlT9DtIS7ygBu1uL+QLXsZ6iS
MtEpkpDnkhyHbZOpXrWTCqrCeaT+sf5kFqjK378W2IER23FzrSerJiDdIfqySdK9bVkzBfs4dR0m
f268fpSYCmrnIYxpvo4kHB/VPFaOhpD5KQkIQJkZFn4uDLSUfqvHlHK31e2ZWdZeAPbulKZRfok6
UhCHIr4rouotXY/JWSXd2E3j5qaQDuj97TF0Q7dBWxJOVGZ+4OdCDzYMDVWObm39022NfnR37ouX
Eeucz5XT8PMh5EyAvrLqG4QTEyewLrR1ikBKFNRhItP3jpFTm1lnEU7FfGJb2xZk3ug7IoSqfbvG
g+iDckxWrlWcNAQIUc8jZeeIOCn0AQFTyzPAQetVbVNtXof1ogtCSBMNx9g61N8WFglenh5ad/k6
reti+1c5UyXltn4m4jkmC4lhOEO4IubYKdexv4XVjGnLRNlg1XTQsCP4Y1qDQMhpsVxNznKnFyQV
fC6gEGQnLWQKu4Vt8L3CRIrBdgwcOGQj1L8Xzr/WjDU5BhUovuwusr0pxthgBN1vAYns60OWyuq0
n6PFAqaG7OXUSeEO6xxxlRH6DopaF5Nk6G4/RLjmcmTLjJqjRUi4t2lfU/noRpr4DMmrEsOE3RSo
cQ3t0tECokCZTzDxTRMpMuitjPP9FGH/gqlblcOxn8VvY2teBU+Bg6J3+5wxz0POLXO95JGhLsg+
Hh8J1KWdY/WM1YOSwq/o2NlBnGwC38ZtIqSYpBITC9cS++Fj+yp9NTYZtzokyyW2UfjrDd6v12e3
TYGqDApJd+7WSd7AK/aBgV9iXAQXSmOdCzpRHXPn6JmBtAudoYjGkz1QFDb6H1Kfn5IlgW6/zkIt
0678LA1xOmzbUzhQ82wI4jKGsr9YGYSwirLCJsGZiinKfq+W6/HZtEZzonuw33Y9qr/NMmvO256W
GcVhF8XxDe4M9tVUx16IWZ3jOcNJVTteyIeU6myQN3ja3n3uYw6lbXVbqGn8+7NpVdX+ttDbiR39
3MZq1rqFWB6VPn2PQuMox8g+tujo+O+sRxdHiEY+36Kcgmm9uKyPNQLLPMxg5A/rNyCsnjyT7XtI
lPbbIjTwndO0U9cno2uBGAesVC9JEWrdckyN3+fmtosDDnU4TFCK0IIwtsztH8Fcfs3W8khbz+ER
I9n9thXMMaCBHIDcmiwT0D4E04mOUFtDZ7Zd3c6XbXNbLOsTsC7JHXGouW97Ps1KTYybfnVa8w4d
LeoSft3EMtdfZYbubBBvxyRwQP035HnqS4NTPu/ph1fzN+5gCjbePIPS2TwSHpfV1RcD0zNu0v5O
KzSmD2GA3UGDJECtBYJTc4OU9sAIgmIkVy4dhOkeCBSsjBphsiEpX9daxDmo+HrJt6pXw0dFXRPd
fP5kV/q3pJNv4O/v6kpziFpIxdGpCqjApnnNEtSNFZlbdPNIkajKC4zVN7M36HeY6hPC93aXQyB0
5wiNQZu/h44OIXIgvDojEaLAF0WlRN0Nhp0e61h87VG418GtRF5c6uYIQK2/S8bsvWwzrrPi1o/k
DhCe+UE5vn2CZKsPOCqbKZqfskA9dYzH7LCGxTsXuIGUDhwAIPMmkzfK9A+QdiAPPmpWMB0qQfDi
JOP7KWNkHFcd8XCzOBg6E2MGqQxUuvFcNeUHZ+SCVYVBmY5LiTsz1GDipBoXj5MEYUgjZa5NcNUw
Buei7n+U6oNpBeKDULyZ1sTa4ikZow55uLdH9SUUyr1D4eKQaGl6lmP3l4ZlQ6uj4RFvpgGdTHG8
7WSk6NyfEuKFpqLBNS7t43YVcfB5LO62mk4hws75jAyB6xqY2XstA6tAYqbjT7mlnjcB4/9oPf87
rSdqy/+v1vPu1/h/2TuPJTlyLF2/Stvsvcy1MJt7F6FTMpmUxY0bVbnW2p/+fjjBorNyaqa7F3c3
uYABcBGR4QLAOb/4x8P3Ofla/QXteT3sB9rT0C0F03SxjCXr6yL381Plx9BBgjrodwa6bys4KJv+
VPnx1EHwZTkKqR9fqd78Cfs0frPMwEANxwg8HcCm/+/APv0g+Kt+jB7ApzYc37HJrZDpsxUq9Bf9
mIYI1QpHDxFiHgHCoMTgrXpYz1k+K98YEt6BIoSx5OOBdpU0cOwZMFlw84gTFm9N7Hy1C2DNlnNf
qdk0YmU4gKnCUtPp0PTto1Ysnwqoh7dWTTQ0wIKF6Zyqln4wYoeqqkNYknhSNSkQjVcZhwCsgRo/
ZdQiyP6EU8R0ktFUCqPrGLOlWgdeeZMUcAgZdAOj+FF4P2vSNxRWpKR74l0ISOVWZgooixW3FRJN
GMypar+ijoNkyHLVrNgEL0RuQppSC4wJ5eBlvSRqniKTFQRxS6LEfxbOgLzoYDt3AqOVyZYUMgOb
gBKe1qS7l64aoWemPmicNjIKjjLlcjUxkKqq5xwlpBNS9Qx5MqRcq95gTjfZ/AxIjdUBVLTmtlG8
RimkmSZpeUTx7Y9W84fpDmwt9LLOGw+Lo6XzncdSF6aqj4Y5NM96/NYXy5NAT1yki6BYFQ99PLxq
U7Tr0Vk8+8wQd54GbqEdkp540viWZOwZ3hnkUr94O8QQqOG2PRL4d0jtN0e9TqMntJ6bHhxAmbV3
tqqRsgO2aBifQ/C2HuJ1x3ayx5OFQeKOiGxBrGnNE4Ri0pwlVwT/BG0Mrk3qNpABe4AgD0jmvb/O
9NY1OWWd7bf9k11N7gGkKG9G7CfDXUiWa1/pLq4iJfpBasnC/cy6RdWCn7WtD8lpZD22tuyzNbfj
pA8HTGLbTT6yPB/qy7bfPznNy81y2siMUYWR6nV7Bmudpdj2mfC3+HJbe/u8f7+vrZmrZyXxGTlW
iqLF6HBrbn0jg/5Zc4JT5Z2kd/tZrj/B1n6xWZpzmSLiMwBZkSY5lvrcduFtrp6URK2+pCh/NjP4
izyNP9uyuS1TpqZyjGy57rQdaSfreek9jGxMLG3/7rQv+raPJ6vE573YLM1tn+3blEiDogwMJ012
kQ1/t992PgK/wanNgvutazt069v+t60v68xXresu3OHqNzFd713VlvgSqTm5VlHUXdUi6o+QEjks
DRjsy6rps1jVluhVOhjGycSZQz+SY8IxUAMzKOfYzvaiKefKvEytAtSHQW1hsi+7Y/tqX/owv37e
3x0nfdeD5TzyRa5n2NpSkz1f9FUFUfkMCAv6auQD6/CTfWQqWJNvYIqdBPmsX9sJrikkcdSmX6qO
cvzLxanv5aZ6uBRWcu6V2hBS/GoahXUUwEOmuJ2KbY1qSytDwi87RbKrbINHUdxuu0pzcG3jtChX
SLXukUSgr1ZpUhBZ5A0NumI4rUv3WvpkP6k5sj7a2nLw1txOM6kcozRj3QmUbij0P/XrFD9TpNJ0
qmDcN/5KOmfb0HfOAa8MxSplxS2p2a34u74+473bRhAn+U1m9ZxKDdfKHzU0GbgnZUtkzJcaDxb0
y1TKlpDfQHDJ908GsRk57Jedr1XpxTmJU/SrfyIdFl8kGyoFtnF8+zpCpk1x6YUUL8VGmZcNRqYp
BET1QW/RPdbhbd9KYYK+AVaQmv7RCaKPs/qprG5ltdVZGlGtZjrOfoegk0Hw25t4OYnZq+RMt0L6
4go4dzkbR8iDP9L4ktAvHf5f7DNuJGOaqRSn1FKAv6Nd1TfL4DssBimMuccOhtVorBfkzbBBbU+R
vT63YWXvlrTSQHpz18j1vSaSw5UbRjoHuXdIEBS3hAXzKOF4i8VIVrr1PhQ7WPkl5IcJbf9iG6V3
Dlcd1bghsG+lFjvtj9riDhVg7Aq2YkGIe2+pWJYpYSxJhMMNph1XRCZsPUW8uukuJlL2zmyv0xt+
KDg+FrmCVsWNHAf9/2OAHzImVQj5ZDECtzOJOXw1kuAWfSbtmPgakRnf0wgw4YU9451Hqp9Imsze
MhUqkXa/dUpbtkhRrqS1wUyjOGJVM2tdaW/bf9lJTiLtPNfgBhDJuH7OyszwEISsW5EeeuMD2T3N
Wr9iUqRW7JYKfUkxJ8Dj68m6GAXmWzDdTVnqy04qDCHNDugjEy7VloO2fXpNZ4u0ZfO1JoE1dYrW
xY7BxBqeRBoRIylWCaBIlbuMmECtgjR/ux0BGH1XQaY+vNhH9v4X+mSX66fIISjDf4uCqAW0/efX
kdr23ccZWysbGtZe/hX5tbZ/90VTfoxMOzvra+ynCDP+LAw1CG1NxMYIp6gRxehDRSp1uWHV0FLJ
aLbtKLWZQA7UiJ/HbJuvp01yqyQQ8OcHSqeH/oti6//lY2Wf/7bPZSK/t3Lr5OpRhd0vd7oUcGE5
1cuqtJGt+7HTy80d6FLeP//t9l9O+nLXX9rX6i/nBgbEU6cBm5JT/5ftsuuaVNVNZ3z75TP+vvr3
n7R96Wwx3i5BnZ5++QZS3Xb55RSy5WVbOn85/Lr9l69j5We7U3N7LTN/KfKfTYxnjnajLeTM2GPr
3w7wbNT16jX/tHWFdm/CvsuxjpSqbBly37h+RAWq47ZIzgsz11sp5iVoCa5TZKnSTpGqdMrmvK9Z
DW97Sg0dKuOw5KUij/zc7A5qsSzbfzmdWSJtYk51re+lKtuvnyTttF3frnVADnpQkinb4VL75Zzb
V5Kzy2Yu9zP6if0JdUzE3VvzvTwr2xMhTTtyjfJyfS7cMcUTZttLL2oP+paK0qrBHh82lsOxzIAm
NdfZCr/sIW2WyFJ7cwP8BQes/jZVLtRSaOOKIqVUixUOBaKjKrL/vcX+ieyaWs/m6pkQ9+RZzdm2
ZjGf0vQWhipS8CrE3vkw+B0VQVgsDVDx8H0ZcMBiIM+r5jxnVXRwjDdRUbUobI4fAfYUdyQCjVMP
DijG3+Ioa2u0Bz4hOBD0VnEEj/WreOS2pF+TNiaXxjCj4aZ0pw/Yh2URE1xYasRjGczd3ttnUJZY
HQ5nhE/eoRS7c5z5DoTTCbVJUFjtrdEWOboEMP4155C2GcIFf65dPRWKkFVsMZPza1wb0bVpNG7/
N2AHZqRf/knAzjKI8P9P5Ow3KNvG/zh8zqr+L7rcPw78EbIL3N9stJTBaAWW49jQhH4J2dm/6a6t
BN1/ELh/huxs57fAtnWfcB0iip5n2T9Ddrb5mw3X3vVcNLlBhjvuvxOyU6LOL2N2nMPETNNwUXLV
HQMN8F9jdoHelX0Y4mWcauj31QocUPqgiwbw//u5y5iNEmPXuu6j72Ahri/hbTqTICm0p3wJvX3a
6AtwfhSPRtc7meMK5vcCj3jJcUrxo+kpGvC/SFbI2vVt2ML1ZLqyWyxkcjUcyk9VHB1jI/XPc+As
O1SfmXwXz507fESZ9ByBFyQ4VD7GMyDGxn8yFNYI9RnnxmrxeXEHsMJG8Lveem+CoHpHNuFxsuev
fo2fdG4Pp6FY7mxQIn44k+AokdNF376IvQdkQixAupjd9skXK4W+tV7KWoP0o3fPmeMhx4+xGkJ5
CAv2TgXsNT8CbHTu8RaomQwcYH0jrKmV8B3x57Hnu6Q64QcHf3J4IjvvkScBDD77KNpVf0y4jMA8
RYm3t8lRQFGdhuy95kWWotPhWh96u2zqXq8VU4UMEzWI7ObX1bCPSw+EAGr1Mw4X4I+dN/2EmR36
yowSQ3DwW+1T74xv66b83B/GsS8OHdZcRtq2sFFZC2XVCnSnfQeDE4ev6YASE+ojA/RRF8HVIXIf
MP7rAVK/V4QEBPtgdk7Fg8OLJ8/4FTqtLndGOT7VuVbta5NlFGKLl0y/cdP6uS/ni7+a/t4YsntU
OtBfnEIW92byuVng42lLskIkz75V+VMWOa8Q6X6DnA3YrCQ+ZUONaCIgFejE0HcsAFDRCLgp1bRH
InnFPnHmL22R3SMgXRIXy5NTsD7nyXPtfgWT9jDVOSBcfoSF5O3zMsPmWpQZ7RcYUneY9er7egjf
okH8FHOtTcaj85SMEKEzCP0zNmSGDY9LAxPWGpgdMfy+gybnX4A7PWTAqO5qT8lLYl+Ix+4FUYHs
NHrg0ZyuO3VczN3YQZpF1flDkc9YP1tdg4cM8kXAOk9GC5Foft3FSIyhHfNojWTWLC8EEjOWHwu/
/pjF5I9K/T1idh/qrM4RNgRvaHrG+6wsvy7jgx6UD2aRwTn1CQvasKMN1xvAzp3qHibO5D6vKHJU
sY2NPVpMbaQfOhfzYwuoH8mtR7N89LQIPmPiPK9epZjLsGkBXDpWO4AxRJO8yu4QBkYNtrcyZBn/
LDo3sQFP8y8WfoQyQZaVPNDT8jGAi4PAyjH0++9DBtE8w0IPAgfx/qUp3tU1l8gcUekhFGSs9u8g
XrEugntEQhEl8xo1nHK0Xuc9ue9I1yBs6hb01xboICzDAN3s0OkxiNJLnSQ4y+NJQd2ltvVpaIWB
VJP4lhSDrVL7Ko7QqZp6GR9n2//4YyOTNe4elZUfBIh0rWtr7RyKoS1+bPvldAVkSkzuepZFxB3m
qTcu3JjXVtbyMxEDxwLKMqt+Z86hy9UpoFGUDsYndsfQ7Q/JV093yREOetNeOtRizYV4RIGzk4fL
5wXJT4NsiEK+1EHV30arUuRWNfxon5YlM05bl/SnrfmYzIl32vZP1EGy28JYAoEP7wQJfUlkrLbW
M5rn5rllJc96Qy1ddFXILlLAknBuIv289Wx7JRKlS5QvE0mf65HXM/VyPjnVmKTPUQAA3m+5u52x
etMBGj5lZWK/nQrtblmARWbpZ7xWPdgLvG586/epeofhHVi0JvHPTeU1T0aH7ffUz4ivjeAqMCOC
el29nZalfRjM2GTlXD66KmU+9ICcoHMBIiPlP5o7M47Wz3M8PmNxQmYYB7Naq09W0exwJ0kf1yLE
83gZ34ILqo7lCKkzRDb+YMJlx9nMREc5qt7hkDPtPUu/1+p6OPZp7R1zTO1RmrwbVnzOA2j2CxHm
EM6ZZe3gNimEKchnDXuceU77xyrrbjARJny6dp+bzvAuWml1F+QsvtizhQST08SXuBv9d0kQgvH2
oCknkH5qzUe9349+b5bhexkP3bOrh9WTCfsDu+6jp/UDihZDcrtW5dMQkrp3oVh/wNcZcFP8XKQx
FgWdi6Br7GJv4OkfRxybEVpp/NssYMDtIPHH34Z6biFIv265u05TEazYp0O5MJCOPSwlogN4HGT4
au94jOtpN0LNvoHZFp9dM7yz1YOVqqxUDLW3vEjbF2u/4AbXa724SBRTijUJX42jN4FvZ6Y6JzoT
/77vkHfDGsja1eDieURUns3zRvDf6a07oyWLohdxG0IXII1nAn5Cn5AiVMv0NFAh46291Lp5rofl
HM9oUO03YgUCtggF325BvbkD2KZp5c2m4LlpdUrf1vTW+r1WsuTZYjjLFasEPihhrnAxclDSiYb3
ooQm7LqCKmBaqI/3CcaVrtFBXV6SGwm0SeFgu06aQUXjrnFXy/nguqN/lLCcw6zAtAHuCoth/Ull
2JpGjMhGGIHcKSSBSjAMSJtUYxx9bqWNe+eIIROKzNFKNtSFcqaymNyRJHzysAQLkS/ecplW/xr+
xITA3wUpKshyXVeBLMXqEjt14Z4bSMRylWNgT/zC9QVNqR9xbLnKEmuVgLXUpC9fsu/Ooldo/c1k
QFV+TQq5Ebam1ICGL3t4+vimqeuuqSyrFIlqSl8NjRrMaOtGp4I0nVx7FEKInEgV1T6qoGE/hlj+
Hj0P0Vc9+SIBUxS27EMWlejxqV9UiCZS9J6VHRHuQipc/YxSJIo6EqWdcXZmNB9Jgl1lR6W2qZRu
G6RvdX9vKoB90AWwWdtCylLLitZFiwbJABGD3YrtHpQ+ufM8AKM6D9Z5lFBflPuvsrLCG0u97qRA
spTrIrlbaaOrW/N+ar5L8PR67a7PKGx/ErqS5yKrdDGz5bBdOE8MCrYndbuGFpZjEHKHi1wbsD48
s9cn91rH4eqrB7URQiJXZ7tEcsVe9HmlShVg873fntZrMFCunTzNssXEtIOEv/5euFDyBPctwOGd
tLsUHetdMnrFDdO+XYLzCOGSn5SoGJDNNSey9ZGCOnudaZ/niBV8B04ng+TteN187oypvRXylGy7
7qD6qqgvUFQbkI1RFDSJ9Hs/ay/6tLaJ4JzhaG/7/sq3Y+Vw8vIE25R4be8CEoYvArVlgKbVGrSf
5BIaKmy7XdHCDnmnSbtOSvfSpTj9qEdQHsmqi2MiKpHBm9JBB2TIxuhyzSFd37OPQIvTa2rJcj0L
3F8awmshHuF26NYYOBYe5RK7Yj4hB9WWgZZH0UKb4enEPRDKijytUuBQzoVvGyjF2ZCxAhHsg2Mz
YZQr/Uu7813tgIIjE08JMW/h3l8iwsXYa2d8G0/XFIDKAzgqOSBNqUkhl176wgpd6LIJLtvrMpe8
hbw5r1XO/3uJLhPC1AhEI+dU3Bbqn3GXrCouvvwLcDfUPybbzKjF70TtMRvMjy5SlU3Mw34cK80I
dbQFVQvty4inQfwl7DNUKlUYGwEYABmqthV/11dqGlPMbZ+oUNH3vzsFdOnyWKzxH3KaXI4LI/3O
ccgj/nLY3x37oi+LV/ewduAGkp/fUM+9z95EUEj2rVB6RwitPhht/w2mHcNRqeAzG74beyHQMz/7
rnBv9HlOemt653nK7wptQIHCVTkkOeyKH5dD5GDpfHEaaf5yDIotRye17pHqhY/eWh+MmGSa7HU9
3XXfsVbgTp9fw7DGDOQq300KAaVft46rDQ2YG0WzseHBlZJbqzZ0RHf7uJluOpg/+N9WZXsRNLCr
AbtPYp9pQVmeBVIp4MorELmW5EtfYU+6vqkU3kXAyAJ6iUTcG7j2x1bHrEEQc0tMisGvp3tBuIa1
CSu+gNB+v2ghLOy/RgSlebWGkeBgGuCmMcdpchCYz7WQ17ZU697iFvKX/rWN5slpsoZvhV23R0GF
6ur9IcBRadoyIqTlO9+DnruwwDsIlmfU4XuOzFblf5GuDV0dpQbmgIA/+8CZ60uncqGxmiUkamj0
gxpqmBoCIzW30BgYWOoppW49zbP9MGOUGPsKPx+rUVOiqlJD9im+HbgRVb7UyfXfHWDIx6FxeBGr
QmoGEGG4XgOpFV69s9pVai2obRTs1gvcAr6IerVnk8n73uDXu7YBqhBUMvW93Tt6hYIwN4VgdQvT
sXlLhh97WAPrXqDFq3rTXGu6g+KDtpsKC/3pVP2ffgMJQWoN/9gpXYeHVBTCzYdQjbPyj0vhKtRt
GeILi2YRkPJSScDoakKBI4aBn1iskX4cwuKQqlTtFMMFIwJ4xqY60hHU5H2xaFhoOdV8uqIuVcTW
wVaBd5OqhtAYYXKF95CF1hsBH+nEs5a9VMVDqDRhkpRDehEUmMDLpcY1YlzYOlE60w7QvRDrUP/E
VhR+6p1BaJ22LkdNLPqoRJsJKyGCFHhGzpr2Ws42qnys1LZCsGi90X0AZuWjfs4H5DJ2SdWdC354
O832Vjs6l95mMYaOVTRcYqs5OApEJkUjt5oDqyDNZ6xEVZpdNmgVKV+/bxDX5tLI3eYHhZKbV21H
lOfj3oLvWFufEca4K4toYTKgZnBSJMIpLsroD4J9zdEkzMmpzQC7PGDrTV3Ot0E0zbe6bmcs9n+2
i6hBL6v2D6EieaeKCYCXCOB5kLTg5qU3SRK+nFN+LRXwIQwQTY9CCmn+l760xZ0GWkoBDcosq1fN
WEyPQ9iCAzGPzGsIFI0JvFs7PK3FhJ6Cq70Z/TW9TfTQgwnnQkEKqvLslYVKQBXNadFXwGy6vz5h
Yr3opXexA5Rl6uZN3a2IXc/V29UOw0sHV2DXW+7vprHE91MT79tq1Z+GwahQ4b7Uof/AdDt9GBbd
upsNbMhTjwciio+TgQJGYqCe4VtPAdHc935iZyjM1iWAfu8Z5TAVhektOPfe7ZQRqJyxVcZkdX2d
gWe/NJ3X39XTeD9abniZGjVbmDAuivQZhxANxw2WH0uHTJDrxQCEYJ1BQ+usG7vDsiTEalsLuvJs
i6Vf4w43/TBcgigpQJA6ANy99T5NBo1Q8PJhAuO6Rzpm2ZcenHFDg7JtOrjZ9Ob0ishWc4fEVoNC
ELUha753VjGenKar77HZVpNc8neZNsdIbjYkVWpj2TcDJiGl0m4oI8/B3Dy0905uJ495DlDcYDV+
KtL9miOLg4tmdUkRtUSnvX1cR+8Vr7PprTUk/mkx0QA0PFRn7FKHkpZPxSvczkGPtSoMEgF4SPVm
33rzacFp4t70S9Q66mE8YBOZ7usqqQ6a7z9YZVuevAaplZjYDHIDOaHC106tvc0hAMBSS45GTyC1
sIavToINEGYZR0Kt5yFfkcYfKMI+Lg4WPjt2OH6rkMysUFTzsTY8NKH11imL+SGEwH+xneUdKirx
sUmBcc4KV1LHq39ED/xTZc8tEsfofLVE1pdU/+J2BHHL8VuNQwwkZCxYMBJYZwQhLHd4QDITQrk1
macWNZT7NU+fG4RozlYT96ews4DAOrP+urMZLKcyR/elVGKfaO34jBQkwjB37iMTRQznOBIE38/N
gkCshhGCZg4HDzuxnaKJoG1VrffRggSEy9T/ZC3FdFOv5rIv8OhZJ+gV+aUfoWpnKiCtpd+BpuE6
xLRvr4NjQUYdlSevgJ1uaSmhJj64VmKn+WLEj7NWLzs38RyC0fjA9wPJjMRvvveOmm9aEDMzFpg7
eP2HIesY7E3YmXOP+rI5w5ex+v4SlcY5RHDqYFW5SQoUQHLTBYeZG3Rfdv6rUC/uAqRL7xtE9fW8
Lm6yrPlSz8pW3kBX63+zd/9K9g4o+z+TVi7L792L1N2PozZtZZJzFiQUO7CMv6DtA+83XL/RUvPx
CHXIwaGk/KfIcvCb5duW49kO6p14T2xoe9v6zQ5IAwYIHfoOYHzn30nd8TEvM3cG1BO0nD2T7wd6
/wXa3oozNAl429yVOtZ9vM9IV7TWHXbXtnVEya4P71wmlN9DlqcgfLAs9a1dGw6x97ZJzSL6A0XG
yfmmM8fV3tmh2/jvJ2RWuj+ixc6rz6tnjdq3MfWZ1aYrQ/FKQg5ifD3CgG5832UUqWYPuc6qdvPu
Tet4i3nQSY68Z55NHibtEPG4oJ+BJmMcteglBn4+hl+deJgRl3TNyLyr4zF/lWm+hQ/upMXeaaw0
luS2Pszx/RAEjcgBJ8ZO9+OlfgUvNYTelZMhPaMgjJor/wkZDn3Iy0+672uoA0KPd+HrOC5CVi6p
111TRnaC2L/WG9/NBZPbPfFHbLjmOCrqXdzMvbsfQ3voyIgNnXu/5Cy241dDaZvEAqceSbCOT0sX
vbuJI96fuyLNncT47MXk9G9Qe4HFr6Mj7O0Qu8CzdYrh8p7D2H62JzxIEH3EhgdtIdw/Lbj/2qmt
wuyLidqrhSVqkMcPPXw7phxEF832ott2XhC6j6GfWY4bhL8D9uiSkx52WOx0jsUgtiTGchtMs5VC
DEPUZ2e73hI88cLypnfksBrrDTsiwurGc/wuCqb8q77OJFS7rOkyoAQtmZoeIgencqz+k4sBYHi0
EMZ8LIK+2psmQ0WJNME+wXo8Yojw1gQtSr3y93ysiXeZab8u3Ry0o6E3VbOvjYqgT9eE3rvBq8Pp
VI51P78OBjM39rGmSEimuejGbctqqQAFCjp/OBgEbOqjvfZu/bTOnQPb1F2QImgZs93DYpkD7Osu
VYq7Q7xijpNoY/kU5I3m/+EwBeiQoV0nJK4VThTLYhhn885LkMgirpNEiXZXRK6Fy5QJCAsRkHr1
60PpksbbD0E3ebvR9Gz/nPoTnlSsJdG9D3XkUB4josvmJUXMyjy5ptvpj3U9Gm+wZTXTM/pRU/OQ
910UPeBMO3vvS0cLTEwx4d/chrxRcBcltYqqAHFjGDAxihqYcj26EwxQc2nSo4sZ6m22RtrH2i6W
N6NnWc9G20VHLURLoMvs6Yl4RHTPE8DsoHecV0aN+jb/Z558y20ze6u13XSeSjM+O+aUfGlGNzrP
muncFbpfX6rODo+BX5Rns57xLWalfFx9F9trht6WhGZv3dmt0TwkEfAi2BnWK5gS2iFItPktMiom
qVK/uoN6593PsL3PQYikYGR47m3Y2MVN60TTG7eJoMb1GP4WqZFeIlh7N3oYOe/1pSHIGgeJ89it
1ne7mJbPQ5e3ePuM9utqmMLXE8geAhFG+boux4jfo4v3QI8BM1fR8GXMjfpm0NF2jTMdWC0GIfGD
j+DI0cX07tyRs/xYlF1ysZoUCtzCo4KZR3YCfVpdMh8lSTKXpZoXR9lFC5DdRC88ukdpPfF3TWWk
zzlvyFcwIspP5Wynx2bA7th1W+88oPJ99ByvPyVl4sOSnkngtWZ3sYe6fI3vnHsA5d0+YEQ9ErTF
6MEGmfQ02qH22UwQNmnQoXw/wgd88tGZPLWltqALlaIPiL4BWXMdCeYY8VTHSewn3elN0v+xXTxm
vlYe4jTV/yj0tHzTDgU+cLMfw+FGat/dDTqGpBhLaB90skwPyjkVIY1lcdHVibP6KbZy73Uwoi20
LAjbmxZq2BH5V+SB6uCY4raNe8+ILKelM0EyUx7zwejn5xXPR3gYkKXdKVx0NLHr5cJi2MfCaArO
WeFboKUcbWcUDSLryQBQd2Id+3UwULiFI8jrVh/iN2PVuo8IsHaPVRNjT8H1uZhJ7dwgOD3fmHWv
nWwEUk91bFm3TWLMlwyTK3AUqD5qwLUZrUg2+j2WjWEReGrt7X2FyKNcLprkXrfSBesP3Nk906rP
k1+5BysJmj3KDe2jj/TgYVrq+F3Y5ctDPOAjbpp6emrWeT73qZYekUqwyA0XKEgWSq/DdpFl4FE6
A/HwHvJi8d8DCkvPs5862O3OzUOP1eDZXKf5dVjo7SO/gccruUzTczZVFX4menJIa8O9sDI3j1iN
m+elbQIULtf6pBdEecrWjk84+pY3jVktcImwrPMW5GodzHdv40wx33JnOsFB8o4zsrAHvRqNy+qO
WBViIMhiwTP3DAjgY3iiTyR4sOuuEb4JbT176JfW/JZHU/vopFic154z7Uq/Ks6+Hif7GkDgQSvW
bu/703yjZYmNYuSQ7gcWSUfLwwXWXZYRIfvJuZTFUMIqtox7TYf2ieBM8MHzCvdd1vrmKy30hgMD
pneegjRHBL8H/q2hkcXjzUu0X8Ij0hOg4R2sVBvb8v+IbT26MxI9O2mkSZ99H0UA3RkIw0zI6xuj
0SA0tVpYkqPOVCyuC348QC9uXdtDOg7TK19D8oS44/hILLs9r2GaHXPPDTEtRXomta38WCYecVR9
HU6OhiPbrrKS+ZIgNbxPykgFx+vuARBkcigMizQoGaPDDMeKuTkCysEwtviU5dN6F1VurgZc/dgg
onIoXNxVYDgiBpJO4dFdjXnvofl8YHnXHmeDJwOPF0wTCpG1DbiHk7bFFwxTBbecsn2dgukjcacG
EBSfFsa7gxHpDpYLBndpgRN7jqjePkuRC0UqoE+P6cjqEMgKNq7LMDxrWqrtMeAqLysSqzf9kvQn
TckjhXC9MULiNdNZgXbx4IBDSICNTAphOK+ZOwbAq7Puc9XWzQGjU/uMaqJl7/J5mLy91tTx69HN
65vc98F1hX7XfqgRvjpZ01o/2jlU6VNm2xjNI6fBcq7L0DB4mBMbywI9ifLhFMMndS6zMU/rPcg3
lI2IELj9W/D8dXxiftni4NTW0wODeg4A2oiZxLk4ey+7ojGH5JTagdGYOGyMixPWiBENGp5pg+fb
X6J1xAe8/P+zCjp/rx4/F9+7/1Rs5q9VvbRJFPf/969NfFB+kJ0Pn/vPf2kcZWXyevjeLs/fuyHn
0KuFitrzX934j+//yvoGsJ5p/E/oxDtUjT53v1KJfxzyJy7R/g0UjIdoNmxdOzANqLw/vGNYSkAl
tk1WNyAXbaaA2+JGh0rMn+ey5AjYwnf4k0rs/hbAPTZYkVgul902/p3FDbF5II51hcVQVd58+z//
4eh8gKV7MJOhO/tEvl6sbpqw9/MUWeI7IwxviBnq9xhQ6DjIEclbyWGg7Iq29VKfjQXFtDsJCaNt
QO5AAsPcTir3hjUqWKb8RvpEMUJqo8okbs3KRJO2b52LbCzDTwlgxRsJt25CLhIQbYcB2Vb8VFWS
9Sr3oTLjsk36rgIj2+a+wrUKd+A7wCY54SAfh5bEjo5Okx8LLfl9LCoDk5bdCATzGgPO9Ix1gotP
hC9kph+B4JFIS1rFR0br+tIG6FLsC/1tGc3zxbC1A+Hn+C43kxnpWvePsR+as2eMsX3fIiPjD619
WJX2pxRd6OE24ucfjEKHLiTZMp3f+wZr9GtoPSxPGIVqZ9GkEX0M0cF40Zxr69PaEezu1vmVh3gW
85g+3uXE1HMVEgfWg0ae0TFgEYOVIkd1ixGq8DFj6O/z0HN2HgZHe4nIS6GtRg/iW8XqHR0WbM7/
XCEkdAjHhImOkuOQr3GVy1Gh/q3J9+hPnT69fiGZI7o50tdXiJFPeX8p0ya8NEDgJFCfAj3F5rW5
8ZFbJHFqa7wxLcnySvJICh0JfaNKR7y51nbXQyY7rn0O63qM36B/Nt9WM6D0VT8lBtR1wkhEvmOk
+sCDhWGCqU6DdtqwMm4h7AxTzCG95QfdPT4qw21SWKcJ3b7L/CrSxuAWPeh0ZxnpeCwHRlirCquD
3uHulenrbUJ81ygSEGdroN+qJcmuaoLyWIaJDRPPIRTQGF+Cyod1T8Zesg9SmEOhX3SwO9IC5++f
/CF+uIo/CLZcCmGzS61acBk28udwtT94y6IdlEtTssYKkMg4cGO5N8iEnhhKkkvpcWcG6cBECAH3
1M0XBF8J0k8g1oCh2tZB08kaxUg1Hnsz+CNoWMgiJpvvixVt2fq6dy3RfdnT7r7P3e84HiWIyF0w
XQv5dYfXNsJcSOd5+tEYza9aZy23Ju7Dh8oAHClhfEKP0+1QrMuhxklgV9RpfSjCFkFu9XO4Cyks
iPFwxuRnABLMbK2un1/87wKuj0IvPvdhq1W7yfB3ksTbcnzybDqSYJdqyCxZH0rnMnj7whqDGzvR
vrVjwxywuHcR4dmZvR/spy5AozsmStg1M4kOAvvHNUQAINfIHsQjhGCyT84hHOq37sy0l1ize+u1
4ztIaHB3QUmf4rI5Z1lyaUkvzWZYXDqAwVe4JJOZTm9wmlYJQ0l3Xpn/QN3MPUC2XN3k5n5S7iR+
SWwiXML2GA6WsUOUtD00ozNdPL04tIKbsLH6yEveFJKtqwuYi0sRfWba3oM5JTVm4nd1Yh38JVq4
QasxWJkMIlE+Jv4lG4F0sa7HinXs0JzMcaJSaT3rZ25PatLnT8Z4zNz0qzz9kqlrmoy3AQHh4jhC
n4MqjKcPboQu9wQSw0g1tZCPQT/5Kvl1/UqoTVyaEZsJ9Q6SLo/Q+c7WjPYw5p8NJY1kqQJY7XgL
QtpOAaCVNer6XuMcrhk6uReuVbvBYmlwx4tk7Yys+hQghHUULaosAKwZmTeDqXgqyL3Zh94hSmNm
wYyc3fgYA5s+mfqwkJQzDonlPwUGPh7yU/4/9s5kyXGjy9LvUntUYx4WtSgCnILBmDOmDSwzUol5
nvH09blTElVqWdvftS4zGQSCSAYjSDjc7z3nO2ZGVp+pn6ZkjTYgXr/Z+iO6+i35uQvjS+wFag4A
Ro6/cpArY/U0m+Cj5SM3VohIKHD5O21SHlStRm4BA02hkjTFQBXMmtDVSusQbA+mT3QE6DQBUTNa
8pppLBEQMYNYs2CtKbo97aWd/koBMFLaIygQDwVpPmRiUgLUhL8pFkQ3+TDUh5+NWhFUGEPfXsSP
6hNAXpZj/LYIMFwlEHGTgMXVu0qg49B/Nzez5MnJXblxxMHLnkDQhbYIChJYulkA6uJFeJ1NQa3D
UnAkNKk4rYJrB7y7OA2TXW8rAbwrBPrOLnsCiReGmbkZUlaeMyFeol3YA5a4EZUOwdJTVUbYiG8R
C9LiqewG4r6MaktR8xGI36GVOD5hNDIEos9xUOqSYwRwTxxbBM7Py0k2psoHosR1lr2mgucvCXiz
mtEjB4srfh969X0pMIGJnZ/HWZ0PMjF0QPQ8LYSMUnIMaR0DGgwNK9q6GSnPOtBvASNsOOuUCkCh
x3KygdTt6YE21+HOjioFdooATvyNrxAzEdobznxjesgRwVzByX6a4SSm8BL7BPnQ0Jh0N/veyG+8
LsgbLgG5KV0seUZdvkodtYQFXMXQkkfg1lAGgf6SZy8az/LZ0rMZFvwe1mM7T/eFgySC2CvGL3Ke
M50iXgchMhWoyBlmpB6jLRIQyRqaZAJVcumYvBlTmwkAmrFRYU/OMChdWJSFgFIiVUHPDqeSyKdt
OE+vuRVrxBuwfs2mNwIEu601hLdkvmLIgHpJeAqXNBxM0imUQwsZs4CQmQlUZiygmRSQf1gsKTto
mhMXI5a85EyYXb7XaewMAr0JUar1LWicBRSoflqXg20YuxpeZye5nbhOBkies0R6Crhn64H5jARq
RIA/nbZ5BfVl+QkYS4EGxUMB0V6Bm5ej4kpjA2Sjc0cq9q2aVCMt0vjTqTByrKlHMhHwUSKiPcRu
0AudldCdWS3FjPGQC2hpLvClFRxTPK3iPvC9FoBTRaBOewE97ZutdpgFCLWBiIoXm+74xhGgVFy5
JBQJeCrgHYAtI25PAVZ1BWIVyz2wVYFddQSAdYbESuJ6FtQCzjoLTCuYQbBx6i9bAFw9SK69QLqO
sF3blmiwcLUX8sKZ/c32T23k/4nXv2ha3mx6AYmNoMX2BNgGKT4QOr+rjfQp2VawZSMySRoBm53r
Y5iixM8j6uWJWnzSH35flkl7pB9PVUHfDDPIZxtC62mZP9FUxCfdao/egofFcwgPsxznXu/QvJoi
gBuMyHe3soAdpjFCYyDPlUTnPmCPSJ/Ifuw2uoDrDoKyK3C7syWM5oQF4OTaiEb5bBMRFzJxYNkN
NHfpo296A8C3EijfTkB9e+i++A93JRkUZAaSxJDPZgBqLiEtpPygkbFLBCSYt0DCBNjg1rEACMdQ
hKmCfrpDj34N/eNkIcdO7acJ6e2B5OGPTACJHcjEpUAUd2dKxbDeBbrYERDjAZpxSd/YEXhj1QB0
rEE8ziEfKx7vdHwZosfMTk6UGCufkQ5rfdzqG2OJv9Hv8nMBU15ZhCIYqx56AVomjJJM64nT0bKb
gQWP2RFM5rQmcqPdWnUM3jx1vqHAr4N6TW97cirgA5HaUitkPE3GeqggPy8CAe0sdDxa3drMlvez
E5joUACjTYGOpqqF2UDgpKvpgG/ifhSYaWsAOJ0L9LSCnaZ3GljKA3nmA3zqEE51vlTxBoHEEsQY
W0CYEh4UoekZn6vCAjlc72uNX1zt3J0BBTvyqrdoLn9EtJk2qwBlNwKZPfDBYK6Jf1QCp+3A1dYE
YFuDtD1C3J5YLu9cbXhvPWDctsBy9/C5lwhQt0aLZqFTq1VMtGkwFDe1lE4SJ1TcjDO8WpPbBkss
qw7DnTzhupEnXR9eRJdSfykP/u3p/+GxAjypp9TJDP6vhx12UR0a4o6rzZSMSEH9Q754lQnKY5OR
/fG0zZxxp3vOuQ2hZ5Es3N7Ivd5GWx0RQNFmmMUK1gzysNyAoP3rqddjcs+2O2Zv11f629Pyodyk
0PkvP2x5zsiZuezLF1cVKzousUrnknd1PVE+vPyA6+uMWSimi6adsTr+8xeomDnvw7w/runobde6
eZMEYskdHsIuCbKWoJRcrrblQbm5nnM9Vl3IPkLj90/nOCPxXKXSf+R2WtGq+uO0v52byQXD315f
opCvx8qhBtF3OfMf39ngEXCI+2r+/ST5T3OhGsym9LE2BUgDOv6Dhgdzd1Vq/l1PKeSVDQDbDaTh
FQKRmGtdRJYXvaWUX0pJ5j8/d1V+yvPJnyTsG1XO5Jjoqhru1YVNCA15HbBYxVI4h7s03cvd1XRY
VMwNaTUSAyKEaXLvupFss+tDtRlFrFZ7uB6Se6USwaumK+RLTdr1Wfnv/+kYVwz+gevLX8+BcvdI
gX3dqYqh3cQFluq4LX9T7GLZDvh19v8r0fiXSpie9f+sYP5nm/3fNUz5b676DNu0TIKmiSTTYQeg
j/gj/tok6ZpkCFs3kW+gtaC4+AcN0f53ap6QDjXPQIohRBh/ljChK2oaZ2MP/B2U+EcF918JwZYV
2b+WMInS5j9DtUCl0vK1bFHi/CsOMWlobuuDebQotvtGYXq0PLpTnFivuekkLBqTaDvZ5pex7hzU
B9RCj7bXfkBCgMCFYv8Q2cuzaxcfHXegwF7JkqgqQjHIEvyGyuRcISI8GqvoKRsJMCD6G250HlS6
Awg8xiANkT+Mg/MWLem89+iBxWYX1FHmIgAlcgWX8zmgHjNTniCNNdcWC8QNQuCE5kSdaT/c2Q9T
lRJVmYx+XGA87p2UvDqk2XRRnV8Zmr/njjnYRLoPEon4PrfCQ971IVOUvPZrbzE36axa+0LXN3ws
s2+rtrp1lvjBLD39mKvbNis+jy2NO5rz9slt3CUYGiasiLzvCrdaH4AOakHWrawGHkFB9reKm67E
PCEiqJi6HKr8ZkmQXSRVmjysJOMlk1cDf03ne6u69zSCFvqUIG9PLTRfN20aJOQK+NFQ/VZazm+h
AzKEQKd3b0HKjam7PNESWtbV8uMKkZ6KZmVzp43ddKzI/PBC/YRd5yxqcbaeGnsnXV5p9TwXim0E
ZRG/eSv9ffQIJmnjJKDYRt/u1ulXmM/3fRs+5GkWBg1JWHsT1S5DY237Lc6EbEjMkz1RkWxU797x
TLKeu3ozDaRFjKb2FlZZsu1LlTibLNyFUbJrbcEut8Zd0ZCDa3o0K1Feni2Nql5Diwxg/FgZDQ1X
EkLnHIAhZJxor2VusVGZiABjihc/sryX2ipJOW7bdk+/KojsOj2sU/lZqdjju/bodPUnzv0Em6u3
3oUYxjddr66E07XJcfFwGkeQONPM9G07luK+z0Y5eE0dfetS1KxroEflVwpVd4jnJ9LaSndJD0NZ
4PW25s/YrTCo2RrQNazMhardTwP3fKImDr3tvqutNezyFkURiTE/lSb55nVbVtcvbe5WQJnpoRqa
892c0w+iMwiqwyfps0T47gAa3BBPBxnbJR4vURTnUET6uagW7hZrGJ4AUmV1mG31zBYtPvLO58b8
IJOOOLK2CMglGzdGbe4mRRj3/SLPa5YxgHxTolt5u9H3UYfplIUPCr0KnG/Le2ropDvb+0WH4N9Y
rBO6yHtyivFgKL9Z9Bifutn6GpPc3GeEGaRl9zOM4ynI8oUQRE9/7Cb3OY9HY/tapW69w1XisDq1
mQLncK8G+6ElOJzIaq3zkkBxmtJvsvQ0Mn/3jbSqgjD+yjSyoOFSMH4whW9049NMLVaX4QS+kjWf
Vre+QyEraC0mLA2ZvVP5VNmk6dosDvfjkLzGA5Zsm8S4mQs61vPXWjU/qtzxMcfD/YQ1Au94AzKP
FQm/E0Tss5a4TylXXO+6t1ai34Wtk250i9jpkjzczTwOgZEjjNIzKsGuchyRK5gKMtVowjyOyH02
gQ/MnQbRqk02oM2+9HEihrQoiErusUzmyUukxCNhmNM58phiFUxsAowg84bACkjq5fRLMVZScfIG
hrQa+8j+DaUlWVUxP3FExXdm2x7Dj4aATNa6MamQKX75PhkOzJ2zjdZbv8Ihg9FMf/YUAa8GZpDR
mnk2SUXTnZ/MXlz0wKkJnyzn0ulJQI/MeKtGDcU1dSRcPod537KYhBInvXHcA/iaYxmjMtpSG1id
j6lcnuYZHTQXJfLViBXTFBpEgSMAKRqaygZfUGOcz5HeWzhyvcTXSVk6ODFyXprCycYetZSxjHBD
QqA+J7TTKO9wIirODzM5t1b7E4lShP+QDreDkhv6dbFrY13b86nN3koLf0jvmfvnMAYJErajrqVE
nioHNyNVr1O9Y8p0O+ZSEcWSZNPOCiWRlbQGRh+EG025yX8i/8t8sSCrIvdBT2wMl7mqBl5Gh7zJ
8ayib94qBFdQpoue9L5Sgi5Txl0a6r5qBWOtnBd1WZFxkBaCud2PEFPcOEXdkz3b5fvZ4ptRzbdF
2J1jN9K3qxrXgZu3yQ7lm7Lvl4VMU5NuQB0rvhaT8JtPcYSaongNrVLlZjZjCeqIWg0nw59HVAbK
mupBlfAT4jbf6YWufJ+1XD+QU8gtVnXVrdeX9+NcfySJ4956U383o2+D/TO/EwOkHufhXenJYGeu
XcFIUPxYLVcfy5jrW1pGYTq7b6PIPDEYMCiXhoFDeNpbIUAO6AxUQDZVO2f7dGm97diC/cwN6xXR
02tDl2nbjK0SpJYQDFglQSxhVe+SxRWWvDskk8Z+AtMfTDaFND3KvlOl+ZZW7fq6uofO9NxgMJLI
17PtaEwHNBDDAWSyuetL7AFUsN2FNTHG7vtyXHN0AzcRzIrALJ2zDTMwGuzkJoQE35ZsSKQ5TMmU
BLPmvY52jHPd3UUWaba2BxIAH7xbj7ciDTDQhohPdrWgnBkiOpth1wFlu8fszU8FsMQdiCV289q4
3F7s0AM0s3IiWVaOPxJXvAkJEsxY+5X6vd2LWCsGEtgSiXJIRjMYFfRWNqWrHMfB41LYnxHMXr6T
03FNNO+EFg2bMr6aFhZN2HIhV4isNNgt5zC1UVQU/W1ngX7EO1TTJCNapfm+FEGR4iYJHfoKtfnL
M2q++QtAmrj7FjftTQ2KRUVytpknD8F34qnBoMT3+jrmZ+3U0XrdFNZsnMMVul8y2EeXWZNb8Qcl
TuOgruFvXv9GjCruJquqfXVCBtvDD5tzSgkZwhLFWR6s+4HyRpBpzSdpyw3sFW7QkyIYkuWETrNe
6QSA2RiyZA9fIJjQVzC2mD9aLsQgVwkNUypih/N6b5MTGKzvjtp/LpVZ3Kqh+1Axezshbep2dHui
k5V5n1ra1LtGd5gBTdkLrBXPd8Rde4hC+p+q6t2k/AHBz4MfiLowIIfkHcahuo/N+uxoc8qZL8SN
xyicfiMQjwIzUv0KbmU45d8pqFdBV3MnLTPggorDYNUlJNE66nqk4Pio694sDBazn5jLG+ntTeB0
/UwrE0MQ1luqpSqRdlxhyybq9WPaKnw9BgKBw9jNAj3WIt9r5uM6IRZNCQahMxEeXSFPrVakTnRE
PRrpChmR7nE2+NQzbFgBNvx4MxZG4NH7v8U8k9Co0WhxxZkeRBA5EBtTNzcoJmtG/D3PYtaSVbvL
V/eO+xL5bBUy0sixe76RfEHJ5n4jkdReh5dxHj0/7Cb1nDtb2gyImMsUM16kv1u0RLclCWmuC/Nf
zrkyJQlw3/OnTju+tSHcV7qTRHZpRModcPbf1uRmHiciWzeL2pBvGTOzaGO8KJpJfxOLKHLnjNU1
6qgwvof5FXEHI4Ewb9SnNa8PdCuf4sSIfGulY5l2a9DwIbQdMTSa8dYNPdmQaV3v0jLMiXpHJ61N
TqCMjQOUyBsPCLn2lmcRGsiHia+CjF8sKygXTRUl3nvO3GVPSFMvQi3Hs7M6nwgDfwxhREG4jH4k
67DVxxBMTAp5jaxj7m75fFqGyCNd0qIxqo+/tC5yNhHJXFvHYFBeJscGyheLaRuRsx1TzdCcqaFO
xt30C2jF9yW2d01lnBHyUmDO3XQTD8Y7Ae2HIevNwEzBp+QJDpjZ3TFFdEn983ziZbuWEm431c5R
p5nJYmhQ0UqsT04zzyTxtjQ+HNpS3fyC4wmJW41/yUJVv21nohCzrvH8VhVJ7U721FUM74DOn+mp
gmPrSQD3yJbbFXr6PVFVsvLEdJOovcwB/5t7OKVsWk7kSPx0HSQfKtATgFFcJ22QEeRwtPPxVBU/
19hTgKcQlAc/7MTKVX1ZpiPChA3x8O0uqbov5kqfzPTKmXDoqjLpsdtuYGWqI1Dh3baf6RYIMwrZ
2pRQARAhuSZRQifVe0TNtuNrHSIDpUg6cr0lCxYa9Zhqg30ewGaS4hl+rfZU7RbuOYNTGlts4jY6
+V2ODCTQwhyS/y6LR4caqVEQxhEz+cr7e5NkSGsl4LolC44mv3LKuACPraHfx4Nl+VHav7kxXads
TD/J6iI8U6nPxoqnoGgQrlpWSW4MKHlK9N7jsKRnJfaG4+z0fD3c6UMdsMkZ7Xpoa+NXbuTPY8NQ
amtnN85ZInokjIkScp6p91G3UxHm7s2wuwVlyzKmNdztpNvHcWlvkTQggFSTPdL418ip600zTBVW
gpzq1PRtZRVGUfhk6/djxFwiUnVQrLON1E5NYHCtQWQpX8QqqgSEbMpuNLddVtB55Iu8w4AXtIQu
ZYnyI500LGCWHW1wsxOYYzAnYbGjbREwxzSCoxtz27OY75f4xs2h9XZNAyYLG8RG1+hvxUzEKGIR
d9U1mBXLzGC1Ss4qt9NfruvckV++S7XY21dZPfv14n0kpv6GTa1/9hzlSS3B0qaoZog68dPom1Py
yWUJcnxUkTRGWZs0T2bNat5bx5WBP7SDCNOTrtbftUyHrJ9k3s7umGWl6PBAV4pY7ezFc8ZbL/Ha
QzWYL4oXN5u6XXbkO6PJekkJNe9mQkXx0hGhqsXwDhNyNQsReek2r8uCPX1Z+hpDuvVD6axvBL7w
sevvnlWkSJ5b7ntMowwtoMVXbqcJ5axWI/pvEFuPuX2TZVEbDB3JdFhs4fojlRirj75TRByVOu70
6XNK4upUMRQk4Ov2aaw/k4zq56pZv5gFEay6sBbYGGDUBzoFTjCi3cHFFcxWDzIsQn1epV9lFL+l
bmPdUuc5r8oCJOVTm7VfntJ+RkN44/bqzmzXZu9Sedng4NjqhaHTpRhuPctefEKcyCaEEAGmTtsM
uosnLeKO4nKLirqHMvuc+iW/1aeuBrSd3gGV/jmUv/QJKQgZBQJrTx69lZF+Pk0W5OOGHjhZ5ms4
jcHaO7vSRn1RROlIkt6dg177MRQ5885MFV43EJVoJB4M7pnY8y2rNwWNmc4V6rqE27ThAZEKvWFW
lW4D3WpahumwYNuu8v62N62VMZUaFciyHc6jF30CkeYa61vh7CpaM4j8GVyqUDtnRa8femY8NrJ/
cloV7qORG25at74LxbwkClk3GXl51izF3PfuojGeqq/16H1rDa40u3/FboTo1Na/piriACaHxWxu
adeQHd/18dmmqmXp0bmoi5dRZYhKPKoW48C1WaTPMz7/TRlTlvHTPHrO0eCxFlvOfUNpqK8XsjRU
VX8q1+QdLFP3pMWwsdJy+r5a+6lL6yN+i3ei0fxz7/XPCJpeVgJG+UQZwBKzpoNP66Qb+Kwvu/Jx
WvzMBrc6Em6eHkg53eKW4rYjNhrROjbX3F4+kriPBoLq3jXDBx1/4CKidEIRqoMKUNmFg3p/YasU
w7ErTO0YSnO4VCbJ3QnFd0/tbR9rpBW32YCrAe2S25reLo9mw4/tbnyMYQMuzfQL1lR2RJjbbol9
eOgc/XXoWoBl7lgeyOZmdTyiKGFE/pqUBzu2hh8TEmASnm0YdlZ56tjz1cEmwzGfkLiLmKJimBmY
mpy/Z9R+2c58tJWVgoVFkJSrWViCVrJACnq6hL3iTmGlGHvZslWeVSeGz6BOD0bonJXJZg654PVJ
IhA9/UARiO56QdaS0fXLU6hUxC9121HNe+Kemi+GonITGfbZdAtAAPknwaB3VaRMgVA+4Li6051T
S9ITKItsv4rwpwolc0EaVFG7xTYGA0bf8zPBcC3iX2HG5m6H3lF/yuFtBr1Tf3B7OGlqf9OI4KlC
RFC5lnUbilAqW8RTtSKoCr/cXdbbH16tv9ckWSG776gGjV/DTEo3uu6kKiASiPirVARhdSISyxDh
WKuIybIDlA0JHmyvPWvLGG0cHGDUZ+nCi5CtuulwAqBrs/LyeVW2TMkeR7Kx9mhMhIttfC8MYHEi
uotEuexmIs0LKFmE5glLCeAkmffliuivKM9OlBPuTEO/RaPX7KwR1uYkRE+zgBj8E1XbEKfogiFu
iQAyRUSRXehCIp5Md5WvWiTB22t03/FV2stHIYi/rnB/JCNVk6bLu2DNy2EjLw5bdBhhmuoMMugF
RFRaJULT+gvvpfQmqjKTGxhz8y6Tz6fVE2hzoeAcUc0GnQhkk+9cESFtCWlt1ErIbZNvtZc5No4I
dkPgj3Igw6O8PrapcDf8mYtQyAi762OND0pN7fgo36LcLBJYc7medfrtjXGsWBn1Rurt4Pu0Apae
egI3Ns4ATduwPUediMuS3CNWm82xd9/kxYiDAgbg2B5M8bvLl9SiCObLZZefbYjwOnJ4iuHU8ENy
pSz28je2ZNyc/DvIx7T6252jL0+WMfzwgBzg0hzRCfLpWuT3hb8n+aFwmUkTA/NniKg/RgQWY8T/
meQAEhfaQ/KDpCXfqRxF5MOKVqCPGjryrxz81sjfGxE5KPlhHimECNxMLOEm0lgSCl2H4TceJqaN
+vAIKMLczTLRcJaoMJnRoIjIw6b0nuhUAAcjDTGuiUW8RGAUMiwRfJgqmuSLCFI07I5MxSRVTyr6
6pPWDqzI5niC959NN6pAMfWtYwfoNiF/SRSS/DmriHC08lVj4CBpwhE0F0sx/ErpIAMqpq36FBeX
+iBmGHL8zchsIRmqu+sJFOcjrCn5izBJSd0KRcDklcklv3EqkUarCKS88N50UipDl7hKSXm7bnQR
a8k83YFnACdjqEXqZSqAGB7/GGgNoZg46we++cjVShGZmQ6EZ7rJFi7lsRahmnNt/VZEg07irXXn
iuBNVeRwyo0hYjktEdCJ5mwku0qkdjoGiPZURHlWItTTyRltejTAHVN1FleYuPJwn81pcpq5sQVa
z6pHXoxyI3lMci9OlPbQR32gtKVATXugmGRCg9ys4ob3NdgDd1ltqIwbZDsGSJdvagnmTH4OMqjj
8olQzXF15UsZUU+NNubDyVtuWeqtt3AA0BpFaSvQvd9mDNLoSYr7BYvvWRWbBvDroOjLruviV9Vi
STe7y+/PoQLdWymyYoQuRAOG+gioTd0C26E4SUXi1napdOUI/+UJ5TR3J93uCQjkOQ3qRmeHvyZi
on2jUfZmOy17NRNetykazU1UIAMwuNA2ACSLu9FEU4y399BRDdVIimeACq343FjUIKx5IP8cXczt
DDmJ6tUztQUquC2TJF28abWlx1UrK1w+JhrnWGiHgJWPvmKuP7xl4PZoDLe9Y57GrjyQQXUevJzy
RamV53D5VQ1afIvnkRoSBbfNGi/ZMWnTgxvZ6o7Aj24zTYu5wF3WtTNDpk6UPZQy3aWhQELsbYxq
Az2fkvnEF+56llgbx1U+mohY+QFRllIVJzfECrYZ2pAI5dl6VL2OsPG5+KwXqj2Emb8PzTqh7uHL
oE3uV9IWD0VGjsfSjYKMwBxbvU3cet3GdnILRLo+oTvmj7nATUXVn7I8iSP6mvhoACmjyrxunFm3
N5CmNEx8t8As7V3seo8UbtUKyWsDUAppaTWsPXOQiKDyhFud21eBtej6jdsp+o3cM1N9q2i6fVD/
zDGWYcaOS5HTs5icDc5v8+IkQWwV28RDdl4tkX6jmXTu5R7pm/pl7/pE3NX6zRyWup/RMfXlE2ps
MvurrSK4nidfRZ5saslrR31916iKfYNFySboMu3AP4tdz9GUw2LGAe5hKLxgPcTR66adKufysGzh
klVWkfnaaDBFm52bsu9VIHDiTkKdHLiM6t7MoCahdKowVpYgR6u+dHw5pwYJztj2PyiumLwAwq1i
2uPYjk/1whXj1caWWwGfC8NjZCg3KjfOY82oOonE6QLaNkX5icDJKJtOGppYM53moCuYTGrhdMTz
5fi9klU7i1EA57mGU1/l8u7ekj7/jeqKX9n9u1GhFxKqs6HqXpKMNW7mem9T5gLiBvPB3/FAuXWA
7BL/zGszRPyZx2jEalpvgKy6wpY1zBsjyz+16ZwuE3UMKmmj3bqBoudfs9pgTuRPlrfdl+fQ83b7
rTcbL6n3TnAIFhULLEpvLt+4ZevYR3odZQmVrqp9djBwblzA1Ju2Z51dOMWmMvfgfF6Q3YHh7F0I
L4O7naviLe9Sonl1Ko/GwE2WEc+KrU3X1fwVLMptZfqAAecmzGPRYYtfxuIzKUaXce0eTSdsc7W4
r3RFDeoi/Bb24mKvtkjKtoyD9VErZ6pDDZMFMoKA7YCtdMr6zqWsrbU2V3043rgkqaLnjk7Cj2AY
9S9HqWl+OQe7SR+MxQRD4jC9XvP+B3eGaYcPM1eAGSnpw1zN+ymN35uFHpuXv/Q0Tvli0c6yBWDl
pXXwXyP4hmpe8Q1gpNx73mwjsJwb3wjT+5UXG6kuljOyS0CG+66uqBjnKK+3ameeHAbFyAKjZBGu
XS93RabT2H/pemjdo6E/rAyAXMHhtmWB6+sNsit1Vc9NGH70ENbTpNlWTXGc3Zm/T/K9phPgFPGu
Kpu7vKKbozwoOnha+iS2lz82IbAV4un7EM6v5m20xDnGs/dzdMq7BmXoJh6T7wg3tvOABscYcdc8
wtfMgAAa+HphWdWaccLn7RNMBt698ic03QM1A3fca5T8qlTZQE7a4ntDpEyNrnXV8xQCG56Yfhoq
0cvFLeVzkA93+S9FHw9Jx6dqtV9zvZ5diDXZFJ06PXptbe1Zs29xLv1sjbuswD5B/e95niiu0UA+
NrOXnhbFngOwIeZmHUmT5mrXTnJPbgYD8sXiMpYWcfpZrxpuLIfFXWauMSCh4k23SM7EQFNS6Y9j
OuvxphBDAD2Hhmt8UPdulz4OzcFz8dfICA9VBILYLaAHArQAtnWdg5yrYtY96Yjos3mYfbjGG/CV
DWs4Rt4pyoyPmLnHJu8XnaUQfTixzqRWwYd5IbMJ/4ceT5SlakjBit6124SY8AHoRyI4bZLYRrYo
aXd26VJQYB0uN47jPHbF2u5qSbRLBNdygfKx+t38w15VwTUSLGwh+RrH+uAi79zHdSjkBBXgfoHG
lE/O9ylQ0IuLRRPLlQu0r1DH3i8oNfsFqaOBnpR+mnKtlLEOE8QkNtIpuYYz4cRS0C8KESs2+9Ii
3H0tNgzBnj/G1qRTB8OLNaG0pqNLzmgkNuA2QN59SpNIvyrPbslvUirilidPaguB8LYRZwubmoTo
sViDvCt357QOj3O71bI83HZu9KZPPb/ORXEm6WtSnzbwp/HNAVWGkjvGcJojJnsYtCjFixmqzNsk
9gtD4/UxRI6jOkX93pPc2euPl44ZGnt0uhlbBLGvyBDU2gLmKYF+8pjckxtFr24rLn3mR8KoYgzO
YXbibZivH4bZ9axcy1fiyJIT9wKNEhxFpqp0aNJVBnlZw/AOlIGS8CiahUx/7YGoR0qBww0W9hVQ
q0UTSJiw5AZX740docyXdjW5sWJn64ZKCi9O/IYdeOsgZ8pDJSDV/T4C5KJoabJLagOtO8Pids7n
aaM5VRvUrco4PYwKXwDm2qy9qDUmdrTtOkZUdjkovT9T7z3/r1jvXxHrkTZCoPD/+UMOJwzNvxuV
hWP6P/7Nr/Kq/f7zv2UXX/7N72I9aSrG9u95lmETheyi/fvTb0x0sY2p2IDaYxlQlf4U65kaijz6
P3STVczFuooVuRO5K//xb4bwG2u65yLFtgyH/OP/H78xb+NvdmPXoXpOi89xaVFTqAPb9FetHmiV
Wg0hFZxyoWCVjqRJaF+lLUnuXY5JKWwqZbKT3P/n52ahpm2lrla8yvX15OlyUwngKhViSvOT99Bn
g7luuyl/pMnS7/4SSdp1HXxxkeV7zQyVHp1LzGgmZcutTDOVh/8WIHo9djnz+ljuXTcz0m4cOtPH
OMS02MRQ/k/nTlSV/xpu+k/nXN5ZpzgU4LwZ1ql4Mfm+SjCSqlBhK8ixa6HL7oSsuxRabZKvkW1D
GOT2I4/KjSM15NfHmZCKy4doqVBCog6X/1oeyoV2XHuR+9cTr//4eubldPFj//ID/unpvx2DKu4C
RbARPcEwEsr46yvJPQMBPQhpVjyiKDRLeb3clZtUHLw+JDyC2bQpdPry4CC0+6vXOcTP8yeTPqvr
H+9vD0spRkcWswaUORCo2bW9+q3p1jd4PJsbNEfxBokObfI4YpCVX8KqqGFDauSGyRPlMbl3+Xfy
K61TXdlpvXYnv6eLPCafLjTt1MAd28tHrCVclm49M075M6/n6ZP5YA+EAMgnrl9++fDyouINGkiw
NIW8HiKUzUQnRkPuyk0yaeNxyL+XYjRfolYM7MLPKWMxS2E9lQ9Nx6W4rhiVnwgirVPlcXuQu/3S
I0tqoiOl/zLoEcqzUBGTLLFh6TUwX6WsoIVDcnCAxcjjsnIm99Qs3KPjUveyICix5Zeq4PUxNkpj
m9vlh6zgyQ3uIaqqoqQpS3tUoH9/SIHzbV1qF5YoZ7gR7Q6vNA+XmhpseS4pN4nHvdc6B1kxkzW1
6BoRe9k1ksfZYuXWLXMTZFXOjCcWiWCF3HVFD2FqZiJuigc78qxdY6ln+etw0+VHyF3XGmAM50Ux
oQUMU7/UHb24V5zId9LUPqQmGXDb69t3WLwEegNS9VpPkvVN+VBuZPlT7jEdPrNocneyukSlHTqz
LrNAJeC7KMg2+4fAWvnTVDAgSACpdYlJ2yIM9XQYsPyWQF3nycHVagrXbpQ07Fq07YI6Q7aaZ7oD
Vh2Tbp3UymZJO+o/l/clkfNxyje0wtfiyzclPxNTaX2cH/pBHpIf2PWzAs5aU0W98MazvHitmXfv
Lg8lmVwGrMqo1U7VmW+E0TES3z7WBK/e3ES7yVyPaUMtdBX+d/mc3ANauNUJvbrEDChimiZzBby5
pv+rCN4tVOFuC63m51+SBYxMwHJbAdCV+QLlmj5rblZf6vwgnYhxl2VMWdqUe25HGqHXRsBfmZ5J
8nzWR+QayxQVWeiPCKTc2MC+KQVG76rAMS9/xt1eH7oryyYWJr/koWGIPlwK49u4GvhKyFqsiwJ3
Z0QrwKI/yrMxyp09ekD8iO5bbeaM93/+sq4k+l4fz/QqaQMoNVqcP37Dy6/5X+yd13Kj2tqur4gq
QCSdEhUtObVsn1C2203Omav/H/Ba271m/atq7/NdNSctkKwAgzG+8IY1pNYWBeGylVAWy04/Bdz1
V66766NSQbdb6XsXvy3fi0CyW6LSR9aP5r6+ymWrPzYKRQWQQB/Q6FlOUTfqzOcyGkN/jdd1dGDt
gpon+vIw3lZp8v/TbdiiSpuFG4nm0XJTLxsFHS+I/cDoF347WOC/NwGlS0tXSfbXq1IsWiCV2F9X
wf/VzOHbxmE1AfjxclAlrP2KuQfB/i0IsvCKVml/0UDAUABA4AJ9Afjcb7Z2KbelrS9jXht9Uhkd
E9I46weLoieqFMsxP58W3ik2nJ0aH9eNlib0+QpRAhyTKfZmVqHELtnf6pWwPtKNgEGaJ/W4r/VH
aaA5rueGZlEPag5lliFksFonbAFxwYoDN7cUxZ1AXPQ8VieSdYB/7ytVS4F8G3J7Q4vXyhra0Xr5
6+VCrpt5MjhYLU4l8lq8X5tBa8tqrci3q19GQfmjLSJWPAry6+BeH/3stiTsTiEOnWOA3NCnWTqs
G6wVbiqSIhRIuNnFZepcN6stwM+xdbdYRbvXh+tr1qd/dtdjmzgIPXnSjuueQrRD5WZ56++H69G/
3uf7Ib7BltYy72lTjyxkU51W9841g5fBie/F5r6Qtd7uOvhUigRyul9c1gt1S/sH/Lwtl4yzdAkl
qZ0QGEk5KGBlOfj9cH2eSeXiZwiKoCcA93dp1wxLW6ZeLUHWh+vBdVMuT6+PBNEgs2fy+df++sJ1
t7/fLAacP3+5Hl13J21xQE9ASZolQvyEJsv+yoD7eafQhwAvR2pOWrnceOvTf5HrwjX6XD54pbWt
u3+x5v7709miy/P9yvVFf1Hn1v0fgt1fT//j7eIfIqAKyNxru/Lw85K/vuX3C78/Qq9q3wxQgKND
zaJfjFTpzdWYYN33ZQXYuk9vZD22brqBOOFndzZoyKwvXh/9/O26281VeEhVvPR4lRIs7ijrQ1HV
MJ1eX4zE47/NEL6P/rzPz0dhoCMipEBJdn12/bz1r/+3F//1jj9P/+Mrrn/81/sv3289NkbMFEa0
W1VI1tLNuvmxX/jHLlLOW4sFXiXLp84jLw3qVbjnZ6OoGTol6vR7PQTIiPbbP6R+/rG7vvC/HiuK
MAGsm4jm+rrNGi/8fNz6d9+f8r8+3y1mVpVWAfdZv/Eit/Lz3ddHzTpJrQ9/XrP+tHqzeH7/4+Xr
rrrYhKMxtV1sw0Eq4/DLG/+IuQyrz7guYTkuJNpjuUjc9CmM8GIN8rBQO6Nsq7vN0tJTl4RDX0O+
df9n832wziV/qVPLLExLXPjz/Gb5y++3XN9k3V+f/j647otTOjoSPuzDYsgeLj5q5SAKJLL19tDC
3Dbh77ZOVVMtMmps3XEbgJhaLT1UZbF975d5W1m94CVc4fXFHr5fjOI7qRa/5Z6UpVPZrbHkau0g
hyFD3qgXgKyE35TfbZXDdsaffn0UVpn6/UjBP8gj1Ye/8u8y3XfdLF6s7rcbTO+nNIhESzhKMvN/
tprNjIs2GK6NhFxrjTNYFvH1oCY0gtXLjWKC5HiQl5Z9KgYIKSzeIuLYTl6/iKivSuqdgsdv1IKJ
WhRyVoeI9VEGThq8nOTVi8Vhu2xWi8OmRi4FzZOPtYrWLynRz2Y9phEh2BtpAyHDQBFVmKvBKRr6
PHJDiwFBCNWSqvhlrg3Dydbl2FhW4nUDNr/fF8Xt23ZhrVKu3gvriVkfrZv1ibSkoN/2+Hyutc7v
jYx5YTMbSLmH9Oa/rUzWNv1a7Y3Xh+tRmIJ3kwKWYmX4binmk2tE/F40C3f/fPEqk7b+2frM+gjt
l3LDxSgWWNXPJvvP3fWJ9VhUSQUiwKNq/9gxaLGSc32BcP/Dp2HdHZdTtR23VMUXH5H1+q6Pfjar
Ptx6zddj6y7AT+KRn/3vR3N3H85T5ybr2Pl5h/WP179bCuatpkjuj60HsSFmd8sKDCAP57N1iQzX
ZA+h5/xQwXZdYHA8XF8aRgCTfHHaWn+9KMUrKIpaJ4T07m2hBzW7cUESoPONdzSdo9QsJLQ30IJo
QB30yOvqCNf3m7LDqoENLMuF82YAzR8RDw0Wy5d1g/AsbQRFMex+UWBbZ55qxd/8zGGZJOJuCVMM
lwBjOqTA+IdN8S9hpVVi6We3WyErP/vrox8ZpnW39IFb/P9i7f9NsRZys0j58r9XaxfLtLyI/lMe
8vuP/s2t1pGqR9tGX0Tu5b+I1RLsaU3VOGxo20V1+KdWKy9PcVzBhJY3UzCS/qtWq+kUWKFky8s7
bv5farUqiPL/LNZC3pb1zVaFiwK/G672PzyrIy1S4lSiOat0z02x3e4nHzGwqZlj62VS6sbqMwX6
QjShyK7XCgYqWuMAeTXQe4p+a2P5Z65aYaeGdUXDMAI1iREOANMr0IcMWHaz9TpYqr2wPUwlTBoD
pC95PthT9GdKKVZ/idZoSJ/BZtAfR+DCszAa1gid+gHIFp1oEJ3AuUX/qnYTU40celmVti593dis
62nYpZBI3U1DyzN9GYqy2g+0i8tePo1A2R1ieEhA8W07IfuUGAEogLTEn1NVaP+J6buwlMOkMAo8
oQS32MTpL2MK5qO4QYUql90x2A2tHMM8mYKXQTsIHXo1U57XV5a5RfB9e9L1Ga5iCyB/IBaMN5vE
DCiuDGknn1qx2Vzb3PDvkGpG2qcvLHXqc9zQBjNBAvdGMYc1cER5LN8AEYAhi3M3xJQ91HZn1mPk
ov3qbt20mrw3qor6mris15yNVB7cCV+aXZIBOu2FeONk8UbwjLyWLPTyHpStGt9BG/Ua2E+eKg3H
sq6RBZoGp5JmVM01FdpIGUD22OYov3eQDEsRnmg+S7tEmb7A/ezRFx2ctBFAMqfA/IvxorBAWynY
UPyWx2ud9roZD0hP9AUU2R48WRMrCOgKG/xtNtvDbDc+9PwaiQEH4OdTNuDQLYw5buIgZMHqpC4d
QHASQ4Es4fZiSOjg5ZvnWWw6h3ockC+ValqRwZRvZ4MrKEAXi7NbFAYXA4KvXQTlcRT0F9GXjgmi
yPfIMOcAKOjX94W/ueK9CmRfN95AJSHhsREsGU79MdpS0a2Ann53utDsh1SvlaktT0JzTkiIW2DV
8O83djtGACS6NjtBZUi/N/w0FQDQIyyeUwKgNW3qAkkAvBXk/NX3GySm/MxS5QqxcGOq0QUBuVER
x0PG2zibELXyXO6Ka9G3aHc2IjQUmM5NBFMYJ5Mz6f2DDo5YDuf2YkA/pRkUnZNk4zYBEY7cbdAQ
EIanSp+CuwyEACLS1PCwW/lI8tbW8viUlVrzMDUlej/bLHAi3d5UMgGxFH9pRnjGMuhDCQuE+n2o
FkLe95eqlq6YQoOQA3WBtwzAwlYsySY0LO3F8S4YtO0hz6J72BpQ81FQQrJa+jSyILMFlj4xUf0z
0looxW9rWxc6vJ23GBDNymlGnKqxCgX5EozN+z1CaNSa0elC+7OjfxvXbjJpKkrICe38FBIoFCZk
g5IUvQRr2PaHoY+ceZY/1Tp5orcluFsx569rBOQoCN/i3kAEC0MIK1QMSGHhDFZxvhUxqAAlh/Yw
lcVVHGJ3m7PGjkW0Ra8JLfZCUc1g0nX8AmmKyw6FEoy+M9eHRotSF9c9ES6hNqP3MA3PPURVc6bK
YgloTzI11pYhD3CGMN4gk/iQN8UvOQV9klXtTq0kRCmVAo8dAQpMOAJVDoT6bpPdj1V6oFPG2CbC
GhJtQAYCPlBofNThq65oo/ulIfWAHsTvXMjgPSMsdW0h1KZjCaGuqV4m/K6c1KA2l85gjSIFLLRf
oDAFTk7B5SF21Dycr2Ke/qmwGKg0s0oUQKFVUZiAnW3DH/GE68ZjUtXxHnTlB7JbLScv+agRcAW2
iId6O/wBIw1RLik+2xQOfFn7KAhRV+6YNW2UQcBxVkpizVHudeAXrDyLr7gDjGYcSkAF/Ufswv/0
IENobkyqHUkQ8OeivuZgxYWhuqbbp9BAazBU59sWaUlk7XwbNfZdxXibmu5OK5vnKK1wF4iuTeq3
VqAJAXDVbQLttdkC++veMvyzDiWCGnRGkWXscUfvNZ2lSvatiIJ8NOakSSHKF3l/WMjXWJYB6Ct/
51/hEFzTMB0PeGrcaa3KjTxujnFmnGF27sMMKo8ybeDBqDKE6T6z5FIMPF2kZ6YZm5vsp29p6lOO
DKbfZSTuy2F6nUrcoat+8xIkKK61VXQbRekuhDbgSS8l/FXyuEC2GwWVqSwSW7OK6PCpC0CsiI9+
56MDElBlqhBQoFg6P855/6eDFoSDB6Aj/15FcssUkBMN5T/FDEqnHbbGrmxjZDogBOLtMB+kIdTN
wniR0VA6FXrAKaba5Y5hsTG34XARt3dG2wJtkKP+Iky505f179mAT4ouP8KyfBa6c04kQ6JBgPQd
B7czXUGgj/4IirTUnjHOeIRxgztT3H6Rjx5JTIW7jS64cPYvAcljNcLtyJm540j1j/j87YYcOoUs
G76b9uJxFhYJCO6PMsn6fTLxJaM/UaO+Kx3wixBuQiWDSkuKxskAc8Pw6Gtr+xKLysMUVMoZcDfR
xbQYBEaPTD2IsAfgJarEHlg30Eg95tv5edKRa92Ok9NMGjRP453i9S9tSXg3yheK89Rv08QZVHxN
6OVE8vRaDRuBpshUA9XBWxttdrPZSG+EEQVS9jc9irlmNataXumJPenya+b35R1fD/AS9NatzsKh
q8lJ34jjPpKQ3KN4l5hDNz0r3BgIWoDNyH5zq857IYTCvFWwjuAST5lMKFORboM+Q52poKwiHCmf
gYru869hk+63WJybXYQena+JL42vPohJZJEUK58VBgvVBvKyRiejy1TFjIiigkYNj50u1eas6Sdc
VAJTrWH5X6YZua42EH3WDaauWPrqMpZSpKbRjFsE550yCpl4EOGlGPAhb9NLqy6Q3fwDPYW3oPk1
9v5RjiQPSAuQMIZsZzz5WLKH6nOfTprTbemLabqXg4RhoLsJ8cecZGe9piI51O/zBLO0GjGiUR7w
6j7LRvFbrrR9U6FF3EoHGH9Wp5Y3CcyTozHExApKN5oojEa3FOcQQtqG9hBx+hG+2kfe/UGmoPOK
BtlMZEUzM0iLT8jBU/K56WYvTIwCBwH9pcn9cxOovzVdliEP619RelcOvXBuAXCbRQwKPVW3r8g+
Q7oROWMhbgR1qe4GVQisycivU9piA+Drb1FeHnO822wChHNQqjISpFvD4iwVlr6FvwlroCH0Y8AC
Mv6Y0fidtfler9H57dtnLRYOxhJXitXmkP9WNsFVlRjWUZO5AC4vo4H0SdjUbqCzkMYykNVG2BfM
4AVlH0EI3Sh7EcrkOs/dKcthwxu7op9sqULGmvoG9gJHtUkf0RsCMhmIz60Ex3kLzcccET7vpnpf
GdoesTMkHsbbnNXdEpz6O2ME9Yxq1G4MZYWvrEpW1G49aRvPqNsNC5gTYUE8DiOzLCAEzoa4tIkG
+OXSLa2Fref3klNtlc8x6b1Wkd+2SXuOA+FDD40HVZorM5c0CzscajuzinyDsu/LtIaRZ+zm5FFO
AEttNPVJqvPSGuBJ+31zRtgW7Y2Uyw/QdZcr+b5OmOiUCB+JCCor4k/lIlQ9OI2I4XXcIAJLamL6
i6DtqrjbCRp1qWrxG18fqka3tZWRImK8CPJiMkvFan1m3Y8qyAZGl8LnXf7w5wmZcy9aPwd/nvk5
psuh60uYO65v9XP8r49fD65f7B+vwQHruJG73MN+u4X3unw6K2zzr4fM+wDlft6yUqWdsRlCgnX/
oBbdI0KRpbu+8br5kRz+OaYtWsQ/u10NxwKiter7E7YexjtWHnzG+irlP1/6fUyBbYJp5IqnaGBm
HFbh2zmDn03EGNqqvzTk14Pra9aNSr/0MC66/I32VIQzFmZLs+Hn7392+4T+Y9fq8NlT4ohvvdz1
hZh5JN6i11MsxZ1xKQGF1UiUjNUQIi0c0/sR9B32TFYyRr7bTM393yCSbPGU/saKYC6bt4hYdF41
hCfh3Ch3rFazeiafiONnjBw1i6DUd1ipD1CIx9fhfvMIAP9SWJR++iORS2A2z5mX+1Z5m29EpIuS
/CeEfQdILZH0IXqipggD+dE4aYIXI85CFmShHfoVX7Z3fmzOt+48lvp9+mRcN+Nsfm7QpSncejpJ
xMNWaksijBm7HNzui/uXXAWCp1xY2Rv44ehYQFXQd9H7wMSTOWLmaV4mHWhM87D9BK6JEnY2WUA8
i/5t9C0sd0OWFnvz0Zz9wsLKzdvcmEpAOLtpZzYW6Mdf5VNy7GHdhlit2NDS5dQWHiuoOCxp5xSH
IVd6UpRDKHm4mNiKoxn9XRZY1/RiXGEZRYjs0/RxRQzuApLZ8JIdioegdYsHVODr9MRWPeUw4Oc5
3Mvyy4ykDlboxmSOwpmtpJuGYDZfvcHKhTg+b9OPe/Ie7RB5mQctsUEdy4IxAk+VJTmvkwPzaGuQ
YO7Qtya1PsjQGhNWdUt58ns240MsPgvv1wYxM9+ed2pjbY7pY/bGBJ1eI1PaFVb6mD9W96EFfcWF
f0tqFux0UybINXUze9+6L/r2MlljGVg+2sCCf1hkgOytRh3aQoyYrh2y8mavWKSYwLbt+F0x813t
TC/KpXQ+SUwxJDu3gz295Ki1vlEOPQWyqd7fRgtsuolCUG2Oh9IxyF02NumhmfrWFapuvTPsa2L1
HKY7uWwL8MSWcvV/G/vexGtzp7z6T8YenRpPu0ZnuMW/8w/+HRhr9Q2bgY/oWao8/7fQue1NwU0O
fd4rFgzmbBJ+cQI2uy3Wu2+hJfsHaeFffonX/JZZ2pVVEfS0thec0SxIRu3ozX/93D4bV+Mq9o4K
k8IZlb0fHBB6SWQYPleKSDqQdRe9odT0EN6gSxk4xXP1lby1guWKib2x34q7S/DwgtatZNepddQl
U7ro4JdxmVB3SIrBpil8U0H6DvluCzq6OXvSwwS87tk/qXdfm4eHqN8L1hfMtfqjbOGI2vElcgQ+
Hbrb8xN9ENUGO47CtbnEIvdj6KWv9cZGE4aljGpOgwCyk/QkR8JXcJ9fJqc9lZcCUeld8jwMJtYo
zDjefARlMfPrsUA6CpG7L54RjA7eJFTc/nWUgoYbHDI82RFHyh+6gjvArXAYbDi9wWFGR+SZ940v
lVd9ZZXJWLZQQ1EthGqQIvjVnMhQ5O0vxaPOQq3Hmj8ZbJ/n+DS6kAZcNIGju+5cX9rHdsMUMl2M
86gwxn9Fu3GPYoX7pezrHfqG6daOWlt3vkfKV2J5WyslR6V9b9e3T/BnO8Eynqj5sH7jXYvIHEIl
MIjsSbGTs3DnI7FsjqBbmIK4nbmYjLIjkm3BYTmZzdce31ZzeE6cxN+a+aWElBXsdWocAMCP4kH9
FFDMs5L9fI9aOLx5UHnabqz20V14hZ0HmKg4j2bwRpEEc+Bb5AQmvklvkZMccJSNwDKaxT0BE2eu
8EoD5Zl7F662/hETpTjied6H4dEtNLdGv+zurSiv8n33J+/A/V1qwcWbGLtk1BgyB95fdIeWSfXe
3EUPqMV33L32UL/JvxP0AqRfRLqUspAwjjzqk7MtlRLy626peeN8EiRrq7z3v9XGzttz1brKaG/N
N2iZdND+ROIF6YYPyQw0xMRs4U6t3OTZt8db1eFpxZF+Ac3vZyy+lvMcXpDbKSzuieyr8GocqiRr
8zF85ep+lp1ucJjCkFkwqzODpfA4K04AL9+cnsOX7n7wcEzm7MzHyiqsRDHrD8PWZzhNlpxDKUJr
hELCMtLD6aT0r8VZ4hI1VvyS9HauerNJNp4duAsBQCB3M5+4RyJHzB82u8brnrFXAG1hnFpIYw8x
9RrJBfM/LjBAK/Pmwhm59MMX1AUzXlaMx80HiyVLICILx9QOmByGYF+gdGgmKrucg8oL7qGape74
MRGpivRRbMo/TNDWcu0p1RTv2WE2x51kquJvBGMAfYANdfudsoy9EmZ19wv5CX+57BEhXiw/ULhM
n95QIC/eg/v0EfHvywNfUfyqH/nBy48+M/WM/j4Kd9xv+9gw/T0CToE937W73vz+P0D76gPBqmPg
uM3zKGJKaAIEdZI7iOuWf59fi+fiGaxIqOz8weRMIMSDbOCUoHPuYQfawZT6mpWLSrDrxS7fIJnh
FZgE4A3C4RNLUp9YqKzJkBGfsy9WBqaRW4d3uECTl+9jlRfGOcubf4Bm7YhOgOqVFf82/miNq8qk
mqxRLkOo4V6pPBYol5WUH4hw1r30kbt0UhNH+pC/MsT1Ym77Tz2zRvQ0qM+lgxk/tlu6ZpfosFdY
iFx3oa02B7YHrfLsrDXRRZmR5rmjsdyCx/Xv5330pXaIwjRos+h3pQ6NW/wVPqHptoyBu+SJxPuj
vYnP3KhfoS0wqx82x+ottiuLyZM5ozJD2VI/dFRATbTw3ODYvWuHcs9t8BK8+2/CcbOvjoEr2BQA
DKt3WWIPRXOtGvJxM73K78FxYZRQAbEw9VsnJpvJyR51FPis9Ne1NVFX4PTIZr3t77g4zbMheZxC
a3KWiwjFgt8b20/LMK28nqqRWR6hiUaxw+zYQMXGpHEPOJYQjbkOxwu38Qw8fvH5vpZHiBEWSYOA
sRT87V9z8ZYTwykHtmIGO++q9OkRkJcNfTRJ0WM7QaaRgfxmO7171A2vHB5DSr9RWCPjgPS3I2rY
PyhHCBnSQ2Lp1pcH8EvYHW3RU01iz0eaqVPtFhkSnSadTi75xg1wEH+rL6Ebb6/lTnc836WaZfsu
7jYWo/xhY0cI2jrD/Xjxh0tQfSAvmX1WwlOdYgD+e0M2icfyWTiWdMlh4Qk0MvXgKoHHmavMEX7F
c3GHCcUnv8p4D+IGPcXRE3at/p4aDI5uX9qthCH6/AQ0xhH3cLVYrihTjQDYGEv+Cfyo4iSCJ+Sf
8lM9WcDmMtLEqrcMTab2ffZ32/5NsakkhIwUph1ph+T/JbZnZbf5YG5jPSGQlmAaMrVx+3dcuew+
N7i2LuFK9Zyw/I4UxvYEqtx4F2ae0BzCQ/dVWdUzcq+SVZZMHDYhKAF12TN5PGCRqD5U0MyYt9UD
ujdB73zOR5RocXEwUA1K0Af0+sZKKCXLzxtubZYrBy2v1G7zezkgNK4f53JXusqX8iWUO/SFvwZv
YxBGvJYX7nP9hqAqADMTg6fQQbFx4vvMJtUVM3uQ4BmjodI6FInr9kCpJKmpQCOPamMtitJNMltF
4yK4RUMlhjltaY9I1xDvyMMRmwOZSlDhxPle5m6Vx8OoXCipzOkZ6UbhwY/vgtGiWfGmv/iKbSh3
Y+9y+vrfAhJA6/lg7ktZUhJH4Tt7rAllsedspxeBxOPYxPvykdCF8qM47AHg0P4re2uzXEuH279L
fiUHdPm5n0FL03hi7X1Shp0anFTghJZ2ng5w/jqnnE9Fch2PYCRhPm7dtoKXfwzFL0E5xZEDcvxt
wYdIjkhYJDu+F6JyBQHKml/izOru6uv0XAyoTLli8dBXTpV4aApRVBGfkW8WAFHyDRDSGnDKOm+a
x0n45Y+vcDmKYJlcEErM3iAAExHeWirMhOBA9htLfpgvY2RuXR21l8ohwJi8oLsQoM7HzEOwK1Uv
FBr1Q8cqgP6JF9sZSd3ZX84eQwmDkEcheaKpc5gq00BM7AOvkHC4IveJ0XzC+IFqZpOYSTvYd3V2
r4WHsdxt/Kc0dnNmg8LK7ZGmm1lsmM3QEEI3tCk+ahwpxPQItD/dXDvpQjjD+tiCd8eK9sv4WgjF
lGSx8Jzcre5Vipt0lKSKpxCR0xDvV9WqfAs+nsKpudCkDXov1pnbULRFndjNk0NS7/TsiBQH0lBj
94c8YWCefaQWApmYUqOMquAGejIetBS/7Ty2xdJLE9dHpk445Q2RvIMOQx54l2X47baXnG7Y1qMd
k2S2+lmGD/E+13eSq0mHMkYxxVyCMNYR1abTM90HlZuGJ8rROWja4ZQAMvMb/AGmB+RF7I6EBFkm
TYTqjw4HqkLpfUsz85kLMH8QDQLNWQSrWJerBEK9N3U2rFrYakNyDJkHlXdDv9YiyN8DS7YkW6Xy
Mbwp1LY+SsEiHIm+WJUQzfyCcYsr0dTtxKvqaDS/TkrAWk4QO0LxyJ3pi8lG7GwqwcPGZZmmdYzu
pRLtQIqkwrPqtpkbbndaaea3Gt2o8LcvmMTuVgYZtNhH4xNfmjknNdC1OQTUMliKCJiY6+b0fhTs
/onlgfXJbC/cN8ZhQwvbvcCuJH6tqIe7xB3tI95jzOiVWd0F78l7e3or94X5Vv7e7MbbJ2xLJHQE
q/1dKszgpkRSGr1HTEzTmYtwAxyzY4j+oizQmPWVXHYXnbN7KNwCNXYqs6R378IjlqnjI7zp7TsQ
2AsA9PiTsEu3MHO19dNT6ZaCnSZMqMa+/uhvzKW5Xd1DFKDFTsWw9pqe1IhuEl1kolS2+SU7Jwd+
kNk+qruleODBsV4WXqruH/gUM92Q6SWH/JKXu+Fh/N3VFiFNhCpFIO4ipAApRjCqKydr3kZGJTZF
eNzL1D0gKs+0F2xmV04oVQn2BhSk95FxSujnXkO7Gs7LQjI+Lvpc1AAeyaqemcaK+87jhkv4flVg
GcxZp/yRm5c7MnXplVMvYE6Htd6ZMuHTsIPOQxN8L51gbTHKpq/IKX+jjY5Pmu7ovp0dkDQkkbWq
P+KzdM/tzqdkJA3XFv2z3wn85a/oPrvXj4WnO4R32nn9PkF/iT9FZz5tXZa94kyQXyIsd/G7Sx6/
zvqhkV1+VICsFlJv6MUh0sQa+TYvDdPueUNAtb3FL+Tkuiuh9LeTvygwCR8J7s6feml39zKyvMsE
mbsIe3Id8vHK0GovZKrSjfBSs9pXPKAUygXuBbnCz1n36gu1EsgyVJ4iN68ckYiWk4P2E2D/TwpH
UdMQiy6GdHjd+CQuIUIULkJ7TLPRm/ba4PpDg4/5TzCTM0ET8udfeu8Gjvw8Di5JO9LbsFGN18JD
rsnTMQCT6BA7m+RSa5co+yOZ2xsf3g4uGnvoihvVAguJW0fscahxxCfBRc+cEH5WT+0VncvuYbhL
Ef/b+3VoEs0qmytizuKrRu1DuxrcX18MoL3v8RtkCyA/U1aH4vO+t5P3+oR5T/mkhp7w6ZcgNawM
4ELvBO722tPEUSyfygtmyictd2/VJ/pmp+EpPPq3+nlgwSTphAPeWIFhhvdW0FqPtX4rRJwsrXcY
NrVJOdHMXHQv7J4Qws4tZEpY7CuEHd79P5jsbGEK76US0yCUBB+HxEQ5njux0J4iRLJaqvansn8Z
3lnP+Ji3zFOJhdrXW/kna2l+UG8iZ1OEP2VDU9VK3tLHJ2yBg1NzTzTSvWks14Uly1hu2/xlXuxA
XFBmbIljqQ40X1Nj4mpj4JNsAyoXvzZHb/tAbH5E8oP8EqJlRw1TfpVfY5cLKSZ3wR36mZ0Ml/6Y
0NFFlYYajEsywfKcPxILZG/y5D3pdMMYqZVFBYQCBpUe5mkzovrsLsWOL0RsUje1m/OUeBwV5aPA
GMJIm4ZGcxZnas1OfMIhmcGd6c+l78B7K6jV3Kj5ojhKrDAShxrNMftltJexfuCqn0UawN0x6fmp
F/TzodZ+FCwEFTW4OEAXjFfrJ3F6WXzDtIOonzBjVecP/qMiswWCs/xzt/GP2UY1h/J5q98jg6Mt
cagWXdGr35XF7inBFx0Bjgy+wJHP6Kj4e/6f/MKo/6Q2glLduGt6dHOd2reZ0E7k+Et9ZFGJ9t1I
Y2JF36bYNQ+6f0Q1Y0N2tTERd9gphPA5NQ8iXrIlCpblARnGPSca79cKJQzK51Z7a2/8s1Tcdupt
+1ChL0/F2cd2/bUTdiRed4z7lmDF6yWL7O2GEqo3l1AVubviC5mGkb+L6E+xVBk5P8AeU8ScbT6G
8jVZGzdzyKxO+IsRwi52kT6KVHs7/OLNPkguMUQDwtNdAvJ1CrryEUenjGzTHG/CHcsQBHVmGBAn
NH4IokpHDnYZVRvk6e+ixK6hEu2WE/LGN0LnUcd+kEQ3XrJoVkTQYRE1DMNZZ8DszHT7SK5ePmZk
NVp8N35wtvobsRbTWrhMV+Ey+pj0iEv91+45/CR1IS6mlssEGblMS/pOjo8kFscvXAZ8dD0fCTFj
in70hNCamT+Y3caXTPKQgjxqHXUUBG2bM+qd8SNFDW6tO6L2dN8EZ3TRkXaUWKVviFuPHxJNbGtT
UprxJTfx9qT25hiBFUHI2+5v4sCddg+kQt+a8ZNImzJxhOjSGI5wx0kGgh5TK1TMLT2c8/CsONOh
qkziapebbPPRPoIlO1HwqKjWEIAar0T3aOHxkOo/qRAhhUTNihhB4xr8wuwSpUrWAWAsSGfHlw7U
lJmZzZ90ixMJiFWLkjtOtqgTYZXhEZaAjEDzsqeq9DWoN+SMQVoFh3j/IjxSE2XK8JIQ/QyTr8UF
Urx++Aoo5/xRWBSryaMjUcwWYdUQe5xRgCkJKVJyIEnyX6fhvLnlF9zlL1yZYSfGN584i/zboEKT
2JS7BPFjNI3X6C0J9kwNfJvsefzgnZhWVBJ2lPxnwtQL5nzjk0ZSiw64axSnzQf2njIT3Fv4ONxF
8LipOP7ykVfi15/j5KJjb4aSfvPIrCVzZsgtHje7/jH7RSdZnU6VNfwKGYS8vgxOJYP6A02X7eN4
5EamWA0S7M44M8CpNBksPqjF1xgUFjvmrowQK3FI1Jd0BOwGQmvIQW9pKaH68Eutb9nk0WqjGUr+
mjzxWgo7aIMrcOBUl+vO1ehVmkvOSEmItLoCi3UNifgqh79DYYUAfVfw6s4eOE21x1tt831AcVTF
roSaa759LYQ/LeiYCeVQAC0Hau2j9pajMRvsSgXnwl2zOWbqTWDq5zsLGMfU3hTs0tobxWkZPNGS
eTBlk1oDfgEiwajM6f06XAfFEtvL3JO2OaFgC6wEDJVHAhMFTWyKFcWOb8935Z15sJEYz9TTuboV
BdJqOTf83nbzzAcyk3E+SqaU8YlnM9T6gZTj1Co7PCblKp7F0VKkp1hNLaXf0VgvuL3D3+X4m5MK
b54/53OWdMXmRCOiTZy1OXJa+UX8rpJwp+eK2MKirU9IhKEa3GUmMOA1Sz9H76+shZxxzpci7DhH
sWjjdE4YVJp8GR2p845iD3lxyVWkRPnG6OQ9tfGedc8XdoX4wq9OKTZW/8PeeTU3jqxp+q9snHv0
wiewsTMXIkEvSpQrlW4QKqkE7zLhf/0+YPV2n+6JOTGz1xvRXSFKlAgg3Wdek71Q9ucFl09lvV3C
EYcf4VR4y07JyUdKbdQcuMttkqJUyyxhzLhXskEsUYgcGVTOeZ6qyUVT0DAQBt3w/Pgr3ACj3uLw
YAbMLUnIHK65eq6RIWJXYCqFDjvcRVOP6Oxumze/WHFHHzHcYIS9d7r2ZVO2v/WinUENrd9QJ6FU
iTjTMmm9wDVemSuLVlO9NhEcYxFdP5lPQOyQS7BJq0G6oVRPf3xNelIj7stEHQIulHudQAS1JMNb
zCV5/Hw8B3/5OM0HHiu/T2d8GVBUEZuAe0dymGHkdpj0VsBVsYj4CW9hOIbtGNMaXm6bu8VUgktD
/ZJHxyPgGhPnhvufa0TfV9w5v8T1MgmWQaqBba5LkG0otN3Y5KCoPS/tG31Sp/BAshHlnD1ESRRa
Vl63nm6HNz64f6RLoJExbfhcbof/ZvXIH3Qp8zhnhoe6cEbWbNuPwrljVTj2niVfWMfW2Xd0BRz9
xqYJrK/BvzGI/LFlYSQ4uGyxOe4amnVP4oiAd4txYrJhgfAZvJFh5w65TdSL6jV+MM0lMncae8Mc
zMWlASa59A+AgRL9rvtlKa8Mf1cgaRxuRrq6/tp4ctF4KykwUkx4ZM7z4SGoZw0oZzCJ+7Rd5Ygy
iXvuZ2AqEQ/uxHxiGHivPy8FlBBgCuVneEkkp0BfqbgT7jBXgXU+Dz8duQU3ylPmKngfw2B4B4Zh
pqQg0Nq6jUFMWs/8QqyfBv9Ev475wVCOmJ8X28bY8kn03GPcPJNDqrHUaQL6x2FZfYK0j6visucT
jQ2WRYYkcHdkkrX33QMN0kii2rCGxt8+wbag6lFDxGgIW0DpbGmxYablb6JyjZWAXm65OtaxEwdE
jmO3weNY91c1blSi3D/M/prtxO8uffs9BSaGmWmV7wv7Fkibbm4890aZty1/fkadfVvp8KC3vhWA
GMtgDDkb3fnGGHOZffjE2hPqkZfc7oLgwpQ52RGXh8ZO9Dc4i6CXnCvaXMuDjY4+EB0Y6QmQcCbv
/vr4b4qACg7aksxJr3m2x/2vJ8xeihU0mEqeD45K5MKZRCUo8F7GPVg37mzSAoaEtcjzcdSWBVcu
XaeVvLdfqOHxNBSWhNkOyx5mIZgCYa5NhG+jbal2cbFh6HhQdK2tOACrkwP45MGyA/FaOsGSSJVB
zXXjJspSRAx5XhnIk5vL5GBBqhtU3TfU5D65P8aVaRnSt0MHnQQoP/o/mkvIPZE4MRmTAw+WNI9L
4v4XQJAAXISqchBSzL+JqiU3BR+Z2AdZPM/zkY9fJkFPKXPVM54jbqUgTrY2VU6yMtTN6GKh17UV
kpLaTdfD0/Kb1ZbdE6lc6v1ggR4S95XF6B/jD1CqxcMyX9GzJkn1sLvCkOGN7IFJRoJLDmyTtVXD
E0pV9njSxzBotG86GM/rsvPsDbRgnrTFE8DKjQPywplJaGEpoHDrmjlW7hNnqxoQFcHywFE3oyPl
r5yXmNyBvRx4Fx1G0FPriUUxHXvrAqS/eVpE+3D69Y4G9mVGSYXoItAYZRks68deNYtQ37oGfncP
Ta3qTnyDoW6ao2xIKtY+jXMwLOfwhSeqm7cgu1Iq9ybq7kHFHmLeoLrpOvAfdtL7scxr68JYUmjF
kVvS9mySVUuhHmkULUdBLOjUBsAllVx2oJIyKXAuuKI8t2nykHqiEOWz+5PiN2cBvh97bgw56JH3
O8feFu06iwK258o+MA25C0yJSaA1AnUWqAxSkpI30t0m3fvxuY0AgG8incUTtOkWKgUrDUQmbr/V
8K59gFhhG7N/NgfN343eQ1EFimdKeOO/Cnmp1RoM4jKTEPbWV0ic4P+iY866Vjye+WhFZzp7UXPs
4+NUrp3+tW+flq4XpYQ4iHEqYoXKA3uVScmpXeb1ovOKzvQ7ZQSfNs22bnZMTIaCKQvin5JUmWyn
MyvQodZHkCVuWCJl9Mxh5FUrZjtNvME78iO29iXmiPfqov3gtRfv+VNR/ORyC4iiZytO8lLntD9o
2QPu3sW03AXvxHVheemu647ddVvGxxiwNQ4X/m6JpFn3GtjP71RE+Hih1qw8/jIdJ87tnOMUPz5m
I03/adlAljMbxydzz04CQBkzlrLcMG0658KyBJweqhecNxj3uj+Y/Kk5aJNAtR9MeHogoXVh6bYJ
mx2k1yBOH0ZuCLADq0JDlLrByGlrtAe4JQjwMWBgYLqj5eyiYadNG53SOeLo2oXRGXJYbEd73lHI
4XFr5SVcRDJWbFJsRizW+j7/zpxhSXFl7EQz2vxcwXU7ZzNi52CIIn2r53sGjZ2nALSCmDoLmZtM
1uodQAgbFOed5ux5e7cdyJuJl3OkY1cEYJVxxzbWYdvlgTMmNl9HsPFq5s4S+3D2USzjJc+Q4IzV
oo/kqPd0cByfsv3SZGBY+a0igpgDZvzWNzjsoOSkIxr59osGlsz5scR7/ClCELyniH5mBb8DgHCa
UR3umf24sOndnjVDPS233h/ABNCSIRLj7sUHm/w9tVGSdfLV5fgGeUL5E2RRvnIWmEGrQP3tQVpQ
TOZwllSYQiJyiaTo4kc4+gVwUtsuUYVg87gqa1yFh62mHXmYC8f3lzBx72AGkJdssM2iLNFJuMky
SomQ3OE8e3kKU6gVBwd/xMjCRqLIQHJOA9YetWtfkkW2+Cpg7C/EUB2z2VVpFxgb2W9pC42iWMQO
M405pTcZYnoxjW4NUkviyjLQJErUIXrpB9weIpRTTZOVNFhousKlZbJTOENPYjhMMrurE1fDe5sR
UYP9PLgDhnChEhArRnau1raCPn5qbI9EalEYuYquiBnZSGwDh5BDprY4neO52HYiSIlrosgr9xmg
6RuU6/IgE8bj6FnV5k/NltB1p02YeXfXb8kMW3jf0h+vfxqRePRzqNxcJZP+lEgamoRH1vWnZGFB
Z3/8Y0YzIMnr66vcSmfWHgxiFu5VfuNPhezIUlvHqThKhqkh3NAf/nxD6qYf3uR2wZ8i2fLKFP3z
9fWrXjH9irLYX4U5kqt2/fXL/KpzolV1ui3L+XiVCNEyOa1He5SwnwRrJAHvv25D+/er9TRdHmST
ISty/fJ6C79+cVHQ+SUw8uc36yzc95IcrFXUeqQACXn95Os/V+2XX1L61y+v33Tq5psPVToYLdhK
UaE35JWcdFdp7+s/V4mqv33v+oPr98wu3lmpm2wtMZwKkRubssccScyYQQ0piVwcaewAzYvUTdyz
mlisW/obqI4Pa73HNQf54JSYtUs9N8BqvdoqrX4eqMzMgMUcbylvp1QGyvFL5bok8wt/RA5W9G7f
HKrQb7Fac2iMzGDaUkpoqegBEPRldIeG5baz7JnUbyHSIW68zmsvJSRXMJsEOP5F6CmbOu9Gm4b7
uuVA7nVn1ZV5DaZ5IiXKz3Jc2ISena1V7807f/R+FOpROhQEHWmUTyjTawnpup4UaNt5TbpFO5pG
CEUSW7qXyTTuG32qtpYN8LUZ8CsaCU8mMIdbR+Ih6EPQIiWgPocDjIWZXJDYHGlV3z0ocJU1VSsP
ac3bGu8MaO06cl804WSzDseOrqFHruU7/U7lA3Wo2g58yH1BMfKko2mjEFxey64EsCdOWWRIMvLm
c+w0DuiIMMil2hbVNNNRuaNbv9g/SUg4dBXitZGSFWp0ZXDZUpvGK3ioPaqnPfVRX7c29QAipDDI
MIoqean0dg+ePnEHGrQp+XMl8Pw1ZjBIFVVmzOIoJGIFG6bdW1/x0GQz2FReXyyf3KEciTZ1/Dkg
K677Akbb+AY/EEMd0YP4xwjHWtR/Q43EMka6q0PnOK/SHz4VIMfInN1oaRxeOcFjXNKA6ShWuSH9
qJnajp7MA5g2zCTmqitvi8Z8NJesCyoEih0U2wDJFLYAeeTfjf7Aquk1sdXj4XvVccWalgEK1LxT
147OWefsEl18KMdoJrAH7FnH2XfREo3qzg8/9Z1T1HHAFQ5E0zqJvhkumSE45m6PDDxGB/24bnRc
d32rhyihY9IlkA/NjSW8N6oQwdsyv4UONlRDf1Kyt25Ls77MQwdCikYvFJT5aAjnFZ9ToAS9tq27
BA8HvCYab5ubUXQZyjuFvPY33Fz72Qn8wfKOxVju06TCFK12sPjEEMTR5K0QzrDLmvbNjRxjMwwN
WBUW76rRxAXbEs49bNDXOWqMyyQiz0lETzVHfJb1PNzMA9y21LY/G41wLiqsTYtmBCi6EnONRABm
KFS57xL9GAuUXAeQtEgnFCCVBsh7afcdBym6QHObbVKD83eyP0Ukht0gIfZB+zhbfWainD0f0PMj
+p/Cd+Q2oXNkA37EUbSdnooG+znb8E+ybk7wadojvJVjHhpf1qQg0GApEHAE0GsAkNQ6R8cx0q2W
9ibLNWgLozno80PrQp5FAxe9V8AR0Pz2Xi9AsZkTSVKd5iuZu+oAQ6pb6aHzqRdVsS0qdxsaOSeB
VM+DLN8GN4fS1hnb2crPy0yHqYuynKPl5knE0w8Pg0mEe+PAi6G8DVBUGkNtR+Jv299hvY70SQ2l
2YVqg3/svJbzkByR3KH80yc4IkH2HsiKF9AiMBDRwIBtHLHXOuItx6z0jRmJQ1GjZV8KdNSzLm5W
kIb3hq7N+8Eqp4sdx7u0do5MkeIHbgPoPANeb6vx2SjI4zpobu5AZ21QlA1j+d1W4872Wu04J8A0
tIUgWY9ztLE89TzhFLm3dOvUMDSUHEF/RzGGd5310xnIb2BcDdQEiIoMYzqP9HeHKCURSpz5zrGt
b9I3FJWPOdnLxCImrChEyaklJ4SE5dYZeDPZj/vKwNStiukiaxuIsNa6sqDpIDf5OMF/RSjRxjkl
9OPVhGrDopp8cPPq1CW1dema9CnEvmTDZpztzfTZjSr93Ib1yY9m62jSz3KzxHxqkaLaWUCxFM6L
x0G8oUb1ibJEssPz6muKixsg6vEz/mpQTveV96YlM+ZgdXUbNhPmFJCOYQ/o7/kCkdBD+lleLU96
XSenzIhfShdHHmwAxik3bg1tZtv0+gElG+SHjaJ+YZau6karb92iJT3vB+Jm38mDRGl0ASPnEe2+
IJ8dN4BS+jMdw1OqTAs4LX68c03YWQ1Je8rJdvOMtkuDG8Taywz32IX9U5uaah/B0KHxsJRI4A5H
OJjeJlmzsUXxpYQBP8D4CCGpQwIdhr2ykixwXPNbW0RDENsOuut97W4K0e8bZ+KotU134wykR0La
m0LPX1D7BqOhpguaijTFrH4OCq9Y+1W1CEb77ckcLWJbtpbO7s3NoJvdyayL+2GYv49VeycLRY0g
G63drPcnxBWjbYs2JDXo4dGmaniX4j+SG9VWMwvssls8H4TrlJQ6JyAumgUz2gz35tjjbWBo8tA6
EJIUxm70GM38CfrP3TCNJ5TwzlqKuaOYC1gQBPRNjV49qs84gKRUUFKt/MTIMshTJyB+t99DHe4z
k/2htA1K5cLbJ0To6PoD63Dj7qRN/oMBDTkqpU/LxCsBcK9xJ013da+e0YJha9eoKhouydYcYTkx
E21WXgdUxqVOJc1o7+qUNLNSOPt2CCZ/k40kh0YP1ASrzwalempzmB7dOTq2S7aoQJmn/S2sR1T3
vyDu33Q8i/d6fm1k762iJETIv+f+XRgv8+wnt1N85zkF2Ibu+4RgNo6vZAPIsc/psW3keJLaqIMb
/owcl8AckcSXWHvAa5Qqgq+wW0/7z2Syw0efzpJeJR1yAp53G0X9R6REuNX2llPvmprWrdmOlAHm
ao9reooUeYFvfGFfnEx9GG2PsCjhRuNRBJfe/JqEADEwSMeMb2IZvwmlMMae28AxetrN2J9iOJad
jfF2spL41NW0UL3U2gwGVpODIMkhDW8r7HnnLMbqGGkrqJLiu0z8/WB23zlwHlzPxH5iUZSoMQ9o
x6AOQ+dU+/lxNOYWtvlSY9Krx9FPqj3qVEfEnbhJE4KvQ4He8m3ag8qC/4ytpGwWk+/5TiCXdIsw
AWV9NBd9KgRe3CNhOdZ3ltG6p8yn9TpCxMliPB6HdA7Zm7IfqMynJxl2oIPSbOu6DiXX0UHhYcCj
FzvS2MQmonKOxqipjZiMb5ab3c3d4N4auXyBts456YHeTCGkmyZbzjhR3JtK/z5zGUqEIkA1mdYN
Wgf0OfWhxrLkQsWszQtFQtEUyASUt6WtUirgGHkObu0EeaQOad83LwrY4qamv466w4PrSsoXds2Q
YSBGJkiXHnM3SsPSLiHvVY9t2pEOO4u7j+Psk84097bv36tGT3Yd+vVL8E3lTKj+idS03ipo2MCB
eVl4eYt7pfM2+YsToi2PAyRjipbGm7Sbu6KyfBBQc7taFo+LuxrJIw/Xce0Fk0tIqhWLJ+C0sVvp
wMcmjNDYmXKsD4aKOkiY2m8VsW9gFfrPQpb07PWhABIi42PS7ITPIq3NiG3MYoKHtGvzocONri8w
dqkK+G5sk+UA08Ly4MqG6snSc++26ansVma1q5KFhgDgE2V64ziG81nXe2NnIg6Bi3RgDfMSFQBd
xwx4g8oXcEYAYSTUByOT2QVT5XQbdzTXs4UWWVUiAT8/WThRZFuj6F2qZkmI1QvmcwP0I090JH2o
ISCN3MecVxk1KQSpbGO2CE+2npVPUL+n6MVzevCmWQl3rDJeo9dcQMFPCerXrpizk/IppzRDyZln
6uF5EtnCF6B9Ejr5s65TF3Ftw7ivPciwNqHNjR0VczAqD6a8hRaELaINMMB0W4dzuYvb6giP8Wcz
iQQlsiqhcqLeOrfez1qpKDnkw2aujEMoQW77QiHrRBmtxFZ91r3orrUYXDWzP+sziaGjU6/2dGBk
E9gMLdUdbDPUq6YlE0dv7xOzpHIvJ+DoZBGUnBJQ/+3cHmb4L6o9414R3Xp6emfag/ZEumtxdn7M
UjUrWx2xa6Ji49Fr7LQHNP33YUmiIDq6mth/bNO8pYteijPJ0Br30Y8hizEfzxIdD/sCW9xoBr/V
vvbh+ELZwSF98tjlHLWrhGwgUPj1KeysgYZEvs9I7g+iluwtqBcqOv2a1DGrwj0aTiTDCaV5q81F
edMOzpKF6j1CnhbAyYieYUfoXOYgQw0L9okxFHtRtNa9PfT7nvJIH4XJbTxpQNvRrzszP9lOU2vG
PV1n7/Sw9bRd7RN14xRP3eR1TDhW9ZjVyGxhQRPCQh8ay400qo0C9qoMttHJxY2yjmyPN8jvlTVY
QTvJN31YzFwTjIbsuqaTM78aif4cp7QK5562vIcPD/B/Wv3hNM00qJu3OGmMwBojmpRgzVUN/D9u
6H7EMa5WVZGdx8R61MTQb3V/EvQ95hvvxxABv57iGqiG5uKHZsk8kPEF+eiXeZ6gkPkUgLuqOJdK
Pc9xudPyCPtL55vq+48x9QHRYnyJOatAlyXBQdikdmsq/aDGAnYICBKjGsEreIfey25jebIM/U3O
SDIUln8UqA3c+A7WwkXaPyi/6C+ZPvy0BmgkngMrpE98rBdElj06Sf7qDi91VTmfs/1YJtmlGGWz
70q8DLN0XJrOdIKUT7k1s29HDqRAue1X3+Aw3fr08tCt6TnpZ3+LglJGZRFEI/ot7xruiYQIQ9BP
cM80MHyBkX1jw+o3mGWAlET++Fj3yUdS5Z+1iBqqus29RMj7VIKl7DlVxex9+ko3AneRBkna+eW9
84zxjMR04Bc8JHQrqm1jheAAApkn5r0h+53ICnKaAfF9dvBVZ4ynvo+svRlZBPzx7VxUPbUEQeui
nhGqnjhlpwnaQYdwROLuC8wN1tZCTBwkRQzM6CiId806HrAmj836Do4vrYuGtRs39mvp+z+tQqs2
aad+oEcIACkJ6+00u3dWblCRxkdcaURFgtyu9qDS2LiudF3ZQNEHMD7aKIH48LYYdZYP9lPYSYH1
yBDQG/sYJ0qW542WTeG59+vPhDZl2xZfTjhEIOThoEoAzOw0oa+/awVwIiOap2DK6SMnNOOw1aNL
I3+UBiyo0NtMqqn20q7YXm1SubCPv3VKvY79PN/lzr1fwDTOOi3fovlRgl1EVEnTiJgVtXSfv6Hl
6tJmMt7EAxZN/1/o7b8i9CY4nv+VztuqKsufH23y0bX/+N2uY//5b//49Wu/K70J47dF5A3NNtNy
F18OtNZ+N+YQ1m/CdISuWwJRN+G7/j+LvelUBiw8PmxswSzb/kPszdZ/8z0kuDzLcYSB3Jvx3xF7
88TfjDlsDyde39RNRN8Eim+m/ldjDoRxUJWrkp7Ko85BS5DXRQ1ZkWBRIcu8ctr2tdW+Mmk9eHoP
f6YiaC670V9lKTt86eWoiWiKuM0rv9WVfQfP+slj9ztEZR0e++Zr7PJT79mKtr97ZlOBVZnsc10r
b0TaLyn8gs2PIL8IDj24DPa2nOjzlC4m5uX8nPgdRG5jPhuxdql9LVnVlnhXY/aMisYlJ9G80aPh
lrSVuOueAkg4tGuzhrrXCKrLBhcpi+I0DLiRGe/IPtG0r5b2/XOIVBLQZvviTw84FT5J0AzajLnX
HH/F0j27TvqjG/w75ca3gwxPY4v2sS7PmUGTCuM3uKI4VKzqXr7Ocf0Uh1BUwua7ojI3od6o9LZb
F6F4sa34vhPZVy+5eNepX/Mq+aqiFiU0AjJMws0L0fFROgby1DynLOKaIyFf7WpRWtlYhblFOSxI
h/Lc+viHGTaS6Db7Tvqa9/jTGvgsZbPSyQw/rSYNpCR11HlsoaqILPmVNHTqm96n2NfSmhbo2lBt
viVRp1XmMqp2tvNoP2VxwfbXcA15T7dNT/Odjj12RLY+xq6HDJy3t8GXhaL9CCW/h1JXDctGW1VD
gdJK4azikJo7pQlmigaszJ3fDJeYwZY1/vZsi9lIEko6uuoz+zILXONqy9wtfzi1Q1rzy2iHSvu0
QflOPIc6t9C3HRHy6rCeUukI677KLyrCOwYrBkyzlxIwcOUaAL1DOWnoxxtlE4Ykajh3pd/cWBgp
d41Ua6yxGfg5ekZyHiED0XlUDcovZc1Y3Kcl0XZ0TlC+u+H/besph2xX0XqrxDfZev3RzyNKFxo+
atJ/ShGrARV6G1nVjcrHlcDOlSJ8miJMBrzCbj0PpYLpXuuND1N+GNQeH0wVro3cB8bf1To4jHXj
uyH9zoM969lGUsCm3H8YPAl8QHGtAwW3PgTpzJ5/XSwhLnMEWX0wN5R8Z/2rFj01LwpgWOeh9qP7
T80YfUvm/JwljC94lEJ3Ln1C39k0okvTlgmCamEOVmFpjYCdwa08Sm0qWmE97s0c5ARqFXXZ0703
H/wWxYHoAXl3YjtfnM0KKSRvEULJ/Z8h5cGkeKhNC4niaZvb+hd+9xCQzWXh0f3LY1TqC8c5j1P2
NfoZTXeTp4Kj1TfKwHFeoYKWsRJ0atZUlEMHihqYiLUtQbsyRURPW7zA4uaGkkdF+Td6NSpFr6py
KX014AKkkq9DijCRtsfCB22FnCWmseiwD9w2dXEKLaZDYj0JX0LfqLNdZMyHOfuRYSOxRNZmw7NG
ieRLN6IvWxrwjzb2nDwl87gxMuPei2Naw4JFI/uavnYBbL8q9o09IsdchPgaU3bOY37ueukPy0CS
gb0RMH0TvpYynnYdQyhs8WRKOs2e3dE7omZS+wm8c5RJ1qhItXT3rjABAHQODXMymFeR8bmuaODf
d+M2VtPJY/fMXEFVtr6nGs7AKg/9ANSMFpmsHxobGY3jBowaG0spAHBQoshN5YBsbfQbU7duaj0G
AJIbDx2JHGj4ptsVKgVAVw/0RCWRnW8ua7ar0c5LxHlM2SwrKd/Nyv8ykc5E3Q68ftyMa2qRN1VG
laCytaOnMB9rI+s+i+eDjC2QmA035McvSrEdZYvQ1jRYp2SAy1JibLluFB0Xv7U3VAdLDoPs1uJB
4BtHqSfEvxhVEX8J3+02GFuK/d4MS8XIqjUN5y8S53AVa2UF99k5Dxoj2NsAPMuIMItegIDg7j3r
nbOrPIMyDYn7rV5ItPC7dFE+6agEi4rtrRiQWIy6IIoBkQ1ha6/GrA+IlImsUYRaDbZ/b1iA+qw7
rWAotLCkkhh+ZKZAzhcUQFynn/TuHtHXqQFpvNJxKG5mkc2bqpb+tpnqH3Wmc8/Keeo5fFcu/TZq
gR7Os9STLJvpsuwlOGBfaHmn68hvH/DzfNRlR9NsfJYuOG/02Ngs3OheZBCPmOWAQtoMElkqYau7
28EeEIxTMPhqUd0lYA29AtRfVtpoOFketNnlwMKHPFnNGheKsXO46lVTEpwCh0md5IfV13fj1L5j
m/0V28U2nbvvGHhQvjPyT0xZgV1YLR10k0aEbTpBgvUppD1wWr6GvKQeH5vUb2Am4ac9gmlmt59C
GlAROXVouud5ELfDoAN1WsrCYQ9mKw6DDjlTgiM2/Fn/qbstGS85e5xPl9mCQTWXzfekgzhRRxxG
mpGxlY+UUNC/hJ7US8nhlJ8RXOS+So/4Ii2gNGTfZE35AzZNMnJOZiw2Xf/pgFRfoW341oYm1FAb
BrQbvdu2jYpdfXKG79QY8rWUCP2FBjRdOcIXGVw2G5/2jI9lF1rObbkxVLmLEOdbS9BjJIeLwp8B
gopKxs0gtCfVz2wVXgSXozMv/UJp68ZxgwfltHVHsFW94iTWqfKs8v7YjCHAkHQm3ucmqAyxJ6M8
uJ1oyOYGmnmMa44+Gk1uKMrLccjiQduFiCNfoi/srtDEgbGQsCFqkfY0T+3rmM3ZYaw6e1VKNlvH
vqC2hMKiHm/8jpMytiCgoXiRpYQNmlM/guxRq9iHP4tWPa5H+jqmYXhCUSqqtPi8hC5Jbd5SMtVu
hGmcp1l/vc4c36pAoeMK6mkTBHLNDcSIeE/HEbexS4C02WzjBq2pu6EPvyVpscttB7Wesy+sjImE
xqUzinY9xuG9OQ8xbXoKVDHCc6lRg2WjbiiT8qc30DZLHLeG0xm+t53jBD3VqbiDLoKWYSNeCgRE
oSYTZrkZhVLwcdiv0Nbp001r2A888nJnum57bM3x93+aqWqPcughF01U0qQkme39g0WPzGtrA/yc
9z1uXE4JLL2Vwi2Y4Bj7YRpJwVDl33J9XOMltPy1B9wW3yPhpBuvrk30TORsHCLFP79e6zhgozCZ
0loCFnCIq/wuTREK6RZoyeIwWk+4GxmLw2glNi3uVUHSQem7oiCcDtfHP0ERfyIjQlRQVXdwYbf+
4QvkNi1A82nAuDkx42NWeHe2Ozmbq6uX70n/RqYGygJgGH1TehsNzWQPi54ZydsRfSujQLRJT1zg
Zhk6XbbdoPORZh14QBO9YLu1kCReHMOu8Be00Z4dCRWQJhA/aLDYA1coaf400VItM2BHoxTZgCij
3RqxkkL0I9Dm9DoJV7c845uMGLOJxJE7GdFJuEjrdHFH+zNEVKZQ0QmvOuSgTDSQY8tFObpzDz7A
n9i1RxgF7Y0sy8fQ+emOZfioZosAzO8/qkr2p5hi12m+5LF7rhvUl60c6wA+5dmN32pswA9WCFwu
6vN9jnsoyptMGE/p4wFpfuBW1y8zYRLiuPnX9RXy9HAkOgG6A4OodDEyvVppXb/KBUIuIjoKV9TH
lL7FZjTF91KbSe+ZrODj3Feho9tRmYZ1GOLMOri65SOc9Mdrc4zMwC3jzyuECtcmAB+/vrQze0UJ
ldgx5HM0WZsHQwupX+WxfywGlawJcxZMqzdvq8I8YY2lHWWKwUdE3+r6yhwS0ik/wlR19OCl916u
Ha//qOXNv14O9YuVhOHGpQ0ECB4pwKpoh2ProzNnDqjz68Ltj3jDkhsKgoCsTIaTG8aCuqljwzpC
cnjWaSp4vnNsitL99VVoS7G2W826uX7v+pauCTHBQY4UL4Hg+h1r+SW3LFm8skbGTOm3hoXY2pD2
mGMjUjHq8nsmQ6ijju6ehzBEx9nv+uPQ0LWYNO2UzkThsz08Ji0d5bZwjuVgooxigU5uRGc8aQrK
uVm5aP8tL505RnM3rgOBrucKXw3zKU9S46Rm2AhDn0N9XUrWNCUiwJDWgJUwEq+jyC6ZYwLlzMbv
RSeKl7rz6W2UBAj4pRGeg7C1Op52LNynf6ov3Ff5FFXl/yi74r5Kylb92z+MJRv/9e2lsuAs2brt
Wp7lukwWDwuNv2brua+Zs13JbteCdNiaiz10/JVkE6Du0nvqJFGNpZOW9BPEhYTT6//l823Doynl
6cLS/1Yt8CfbnPy27nZKjM/O3JylIJgk2aON+0mwbyrkYTvEDkJj3v7rz14cQv/DrQvXcE3gFbrv
/e2jCf41O5nLbpdP5IlLwqg6/2nMJ+SVbNqUtr6j+hytrp/6Pz/G/xX9REX7+sjV1Xj1o6onxFnj
9m8v//2pKvjvfy+/88d7/vob/36bfMhKVV/tv3zX9me1+Lmqv7/pL3+ZT//96hYb2L+8CK5Vq0v3
U04PP1WXt/9sGPtf/eHvlaqnqcZY9v2zSJgOqpXJx1+KWJ5nYSH7n3scrH/m78O7/PnPha9fv/N/
C1/Ob7rtW5ZBb5GNbDEl+KPw5VATo03s/bI4WPwPSgxFFtdZ/zfmNkUx37KpjOG28kfdy/J+s2kJ
sbRdx/Qs0pX/Tt3LFouHwT9PJ193XMPwbJ3NaPFM+Nt0ytI+To3Zb3Z9VtFTxRFpNvoGOoiH7VYc
HpLCUXAyCapR1LuiZ3s3GJKmhE4FbQIcUIuCLuKNjgHrOtUUNWMkwysakJBsRAMfll7aRheIvNSq
jY59GaNyAjStznqar5XZHhWA4zyj26wqbaNFb54LvL11WphXrtsdE4++ADAzEvwGnovvelsl2Pmc
qdgTkFH3sJ1j5q7L+P+wdx7NcStrmv4rHbMenIDJBBKL3rAsWbSikY42CFl4n0iYXz8PSufOlSiF
1HffmyIKrIIrIPMzr0EmSi4KLfe5/kJ6uhxEv0YjnCKNv3BnaG8JoGR1w2k5xKdD8Z56mdpGYjhM
U0tfa/YV+VrwMnt2vMuT6FZ5nbXDX20ln9nBDmr9yj+CXI1SWERO/1hnxcmOyaqsQWpQ4wmk2Rmu
ySKALqTtTefIaDcrZvtyulSDveCDooGB9Pk9gKD3flQ4jyodQCOo6ygru6tybcDY89OwyoRbZEEQ
nml5UWensZZhaDShSA6uwf4bD4ALOofhBrDd4zi6DZok9EyiOPgbHnlX3HgdvcFR9xBbhPNlqWg8
ZUFz6xQuem0ggYHbwGooZ6r0ffp+qHFdt9xdRsuUGc+ZYPVACKJFUjLW7TH7QdRb77mHvkIIA6LR
UKjoMv14zkt8h98e8rp+KV3aagtNzK1E1j4BpW5U/FlagJmqqASgm7gPnXFBKAz9Jgxz9DNB51FD
qy/2d0nu3oKOBqEa519x+NkWwdVibHjhTl3eDClKNsJ/iiLYzgFS1qCH5hMz9LIPs/azU0t5IWmP
bnOsCjbYINwn7Ij2G4T6QN/omsmJtvlDBUd39uC8m+HGiai5JlP1aEi3N2lkq02n9WYaGxRL8gpC
CGgu3DEeXFVe13N5Le2PHTiapiW9wGEHAA88RkTBAV+AqKCSdTk3RFsWln/UfjzvIZ/z9y2NYsLx
+nHIy12gquIlp8BEkajUaAJ4CTIa1FS3ZWAdB5sKRIrVfBPdxUN7N3nRLgoIm/OIMzerdIaECtUP
4MKwyt2XxsWaqKUCOdjxAGbn6MWIhJQonHXAADZGx4hv8IyDD4BIOwL/9NvgOJCaw9oYp0tDMhqX
K5Jj8qoDNp/NJmiRom7s+TLN4iffIXkG0IpkmV1+zRTlsOTUj6rd1aFzFwnrSseQrIcuIABRj0PX
j3d+V16Xtn8IlubRt2b9xoqKfWigRjpd8uKhkzUB84L+EJUllQ9weZShFQr1uqXQTPN5fpxJB0Bf
kVaKnEk9uQkKH0xWHiHL16WoHDeU0AGEbfoyI/zKg13s4bGWlTZVwrYNt36/Klgx1OSdSS8bhPsl
Vim3XpHoq9Czbqn/JvtmHdvAlllIaMbZNnLezuNUw8wxb8o0sLYuBkeGlPpimF11oa/6yts4QddB
PakhYlojoEK/fQCTNl0DhUZThTgRiM0c7xKv6nZV2kAOqtElcuBKLqZ4oxB9PpI7o/Yx98DsCdeD
QVMqTey70IBdQCtybBGriFLY/glkpCKpHnudIIpJa63IIiSel7jaz4nzCSSAVZJijY8o0h/pZV7Y
mDg51kUcOvcBDgvbcB5vzfzgeiCPKtwePC/xYQWuFgf2pywF5EhL8WVxq8c0HmDsuwIL2yHyT76o
glM2GecSg5edwcZiHzcYGhck1afGXcr9yAFArOhOdDK7kztia6qt5bMBS5xEgKrn6SVzpLrwHTA5
RqqDF2t9BOP3EEz9dAidGnuSCIgERWT/5LqYbDdgq4klu3Xgd51pwOdyQmOvqOC22bY+gno4CYxX
N3mUrV2ZNr+WRbFxYthG2D0camAih0GBrDaKcRR/32UtbkNeihDUKb3+qxusSJlosU5YvqJaUfTy
EBv33qokkbKBzJhblQWzrwVJVQw2BQJ2Z1FyPFYj0oi0To5WV99402zT8S/llkuxHWOC5aQNEbWv
vLfhsMCQE0F4mk2L3lXo39QALNCwmRH67UANpprO5/kouvVQzkvt8jUJsuDq/IaMA7nHoPt2lFWS
o5sw6PQAurZcyHzM3MJl/7bY0hdW+kWGNZBd33uqbc/dWtADZsJI3LHdh8nD64yWkzlnXEHvXZ2X
qjXrEhbSJzqTYBoX87WUlITrGYUDN3tnCtZGfgFCfcDz20Up1Z7FfVxB3p/D5aZYWS4x1ItLh0oS
SSGwRWu5aSeqrP8bgP5Pmq8hjbvfBqD/BK3/VX/9L7AiQ/kx/fB9MPrt+/8KRv2/SBn8UAl1bsKu
Iee/urDBX45Di5ZoE4j6D5ZbhJwhmDvCQ89RSgQ+blz/stxSfyksjlz+6cvApXb0n0Sj6+5fBaPQ
eoTnSFdI2sTrmTefPrxJq3hNAv/v7FRAd+fJxiAHMSKE6uOvcjkNcby3eWadkvGeiCBTRGzOFwlG
uzePg51gsf7ZpY/a29EuJfuKy+w4jvdjc7TTO92+c1byeXr/3WX+JyH6Pgd11a+OlgzUoXEcCjd0
1kztu6OtJTGGUmh0AeW8chIqr33Z3NuBSx1TvJtBKPUm38UA0WRwtEr7TYBDbbPczsocW0t/dEtE
EQVVpxJJU1xPBGSTtFaIrPmXM13IkSJ6WifQkekR3AXeF7yK6BuWF0l0x2ZahsQ8Qi+mau7Xzc1w
bKN1HZ/IV4mxtv60foYS/oVuwIuwOyxOjmOIMh7T3borHRNDeNfKgLBn1fqRdZNtA2+dI1Dor66b
GiVmq2rY2c0nwdb/dVAtPdH1mNYDPB8wRtO1jYYcRNP1MymbA719EY3+Nmr4bG1Rau9w5CV6Ybll
uR+jDR0Hdp1DPUC8Vtl362eS0oeNfWgTvsq/BZDCuOEr60dj1sEtnFtqIPpO5PTrhnLTAmBtu2G3
fluk4dEuo/d+31LTYhspRM42afBBR4eX77bkKPFMa6zajmWI4g99wew0mP4oULpYP5Gn40PLp6m+
ovfGbkdtf3UVbcB8oGNxJ/uTANDFN/KKDbCP83Gx89YBUvPPqa77oyuElDNzNv6vFYQh/kUr/PwX
1SL7Y5+hwtUOu/MJsB0BaC+y0sN6edZzX3e+ngPAnF1b5dhesC8uYbQu87++LleNlix/sjm02ate
BNRTt0tQzSyooLvQRksC6EHwaFAI8lk29X3mPlE729oAH22kN6kWE1bu1rfrh3sH6a1eHWdQQLZF
VbMoyT5WbBR6lEN1WtdHC0hrg0LE8j5lH+t2+9zs0xx8OJtbN+GyHOqAbhfMcI7KJ/P411eViyNa
torLUehNcZ5kef1fu25214g1eEOvQ6SIIDn60S7MHvuXzXoE69dGiGjh344HDsyPjqad9yYk9MkM
WskZ4mk+tlmQVsoW3FJzTa61sek0fzCgpbshfzNZ0VMYUzstvOZ93pe7As5DOHv3UVm8jI2P1BEo
50oRHPQBk3AAAxpWKgG2huMUJO7NgPnmtlKDA53tMGp4gnR1n/LqnQvMj5AyagkdaHHN9vipElDG
kpWnDPKaHk5yD2JjB5mG+wwuy6gfCrvZNPgHDvXCFfTuGMT+t4jzPyviOA7xznej+1pQ+uebax3q
v/8PIg9d+vmHefOf7/wzcSr7L6owilK0BPT83bSpgr+YSX0Zho7rMBOuuKJ/FXGcv8A0UVUB2uvb
Uqy4pn+mTVf8JcFBhUrZPrAWP5T/0bQJCurHadP34O4IR0oCSc92XlVD43GyF9XUwxFypt62ZZci
X4tVVt+0d5r4fesXSXJISyu/Jr3lCXLbVTEs32bNvWiW5OQOw62lEZiDQoNZq+yq6zXDbAuUFsOh
6i+1Y24AnqsjdsLtIUygI353vX8xm3Itvj8FuQKvVlSYawPN8oE//DiXtm28kPpMGn57jSTSADrD
QrvaiigeVa5rEKp3cV0KPge1Vfxh36+ryd92HlIutwMh+Ele7byD3u0Qx+tD1yZUi4BsFh6tzxmz
GNdBCC+K7xqfySdvEanw4GL8/tx/uX9+thAOHfeY8Iivvg8kFgcSJvOnhmrQ33sCmr0zOkgSVqhE
B7FFhf1yhdxDdMWzTaJK9of9v7p/zufvcfaC29v1pHp1/pPRQ15ILr6UGpPOzryJsbW78GbpEHCh
le95q1yFovhLg2QzzrOgCnOAIFyRUF14DRL9vz+kXx8RCdL6cDlAgX+8IppOaOQ1Wh+smjTJyaZk
VxHFXf9+L86rCI4Tly6PC8wZgQUhtdgfd9PHyutNG1H8WxDqm1UNZmzys5cG9dvc1zH+PVV0u4BI
Vi50g2G0xvug61BZCFr3uvEELhmT7yNYLtR/VuY/HxrRtu16gBttf0U+fn9PyNbAfnP0cOjbz0FE
H923kk/CQ/98jp5SYaOWEWXNH+6Eny+7dBExoUmlHOEwav240yihF44SwHAgV8VvIwqLTWMjsP37
y/6rq+4SMIcqwFlXeuv/v4ubbdW7mZPnnFoMim1RnEZX08UvPKf9w3203rnfVbfPV/H7Xb36gX1h
x20si+GgZoBGA2TWeMg+N6sYhRcA75uJCPBwu/n9CXqviurn3aqAlMijts8N/GpAnpOcdvLIA+0G
9oBkia6OYWmfdBogP9RATTPhXZLNw03TjE86EHASWnNkaEBfxgryLWm3B4UfvfjRd485pBKO290b
n3EXiYXxYp7y61ZS1TRDaBA4TL92sYdjJOTSaAYNiI3g1x7A4RE7iU7BXotziTXh7KbXSEbF+sEZ
rPeilenxD2e+XtBXF9zDkxmgr4So89Ntq/rYd2vNg1u4sIudKX3wNMIyScxZWYl50Gt8NxprF5jw
qS/QWsjEfD9WJthOkzT0fR+LnkKjbYW47AUo+ql63Hozwj5xSjhmuFlcY7A26iiHF7K+VcFybKi9
tC39gcX1rkkus5up/5SWVHFiNdrH6B2QkYx6BtxBN3v7+1N2nJ/nLgmT4YxSdiUD1qtHNQsLP19k
oQ9AMMrdAE18bLMvU03vsR+fl6xG+XBQCHNLOR2rmcthya9z2N/aGpe+JbOu4/pzlfPXtv92U7/e
do3zdxItzi71IPmEUMT9QVJw1/4+hjL7FA74BdgfYfsnz+WEZtG4EpasFj6By2imDV5WIoKgYevy
VIY9FFCL/4kMZ1WjHiDvP+vh2skBvFYzqthecONqnMowwhLTKVti7A2TwL1Ix/ZqHMwDSgXP4D7z
CYxLXQ7pthaPti2flSweu0zKY+hbwPSqYaeNojxLqSmvEIwWVrBfggb6sItqziCw4Nl0ymmAcoEF
UvGzl6VAgg2Kx8BnUyrkah4/zQ0iVlZTzWh2tZASqTgG+ZWr7oMtOa51NM3wJGyaLaOl72LY2nkv
yv3UPOMTCqtFFCsyqLgSNtTXDJL7xSw7FySv9capUR6tw09JJz/BI7qX4smvgbeWrXzvOv6TWMS7
oEziCyucLktaeoBjPR/hOjbSmQEqszLwfig+1yVQLMYrFEI7fVck8x/uqp8HLiXpF1LyFDikB8Gr
EWSChT9IcorDIPS+KZGiMLm1cZBSx14U6G8ChqxAgvT39/Iv9yqZdaW9VnPCV3sNO+6OcMmZdu2X
3hsfhrr4OoAAnxbruRP52zz03/1+j7+IfRRtThU4oROGvnBfTTl9HJrKKgZiL2Eg3SBbOE/ZY2fp
ftd9gA6K+rF9sjUZaCOXP5Rwfn5wlVTuGp6H6GZ4/qsHNx7oyYym5nSD+l3Tuftsdq1LsUB6b7R7
RbU5sD5bI/iTP5w07dtXoyQ7FvBg6eBiAvz61y3tyKK8y3XGO/Q25AmDN1kiyBXPE1JV6YeSnGEj
Deq/RbLcYlkLbqcqPvjmJZOkm384mp9nfY5G0QSm4exAxXj1qwPIXhy/CRFFmIiC7HXYiJt8F8Y9
tG8182SOvXPbAyQCYVDfUSDCZRw1lzIZn2ofQJQEKvf7Y3J/9dMQD9MccKTnUI7kCn4XI7RtDfoY
EtTBhUyCA6K1a2BK7k1qXpp4/mr6Eb1C7KxhcLnY00fF29Kr38xBZF/jdv93PqFHfASodZWAyYMx
hNly4NPQ43fdajt+cjLEDlMbJHfmmAMCVpGOypt2ZTyIaMKqjU3//pTOYc2PU6OSISQWMkIvJFd7
FYvEwrKsKEHkKICfekBXLB5unSAqd5UZmJRB9W5Mhgay8cTq9jDlx6WncFnI9cEvydZ62//gLoQu
Po1sTK63Y9MgLB32IXqZ2BOMRbG3JaDdPI68y0HgXObWNMX8ZEHmaGYIC69DcIZHWXPCsbhE16rf
TkVxjLlGNXSsP0RfAqjET/c5mTEVUvA6DGfr/7/7FSOnC8tZjf3B5P1GI4ORYJQUJNZ8BLePG1CL
2GYiLpPRKtD+qag4JV+z1ELAj4DfDKjTEp5TLokmTHtb2BdcG+ywzIzzd1a/K6d2wEaBZFYD6NbF
R0uNz11SINZXOVRSxjX+8RHoa4BGuxJomHQbb+Ob/ErF8NOa6KwtNn9Y+hL0bi6AIUS9t3Xt/nGs
/c+/vwHOUd9PN8B3V+PVczZCzxVoDfVYrDg5bdq5g8AGJbcOynHbgMLfMS4g3wjR2HegFQNCR3Q0
wCs403e/Pxb5q5GeAJxJmlHICV4PfWo2YpzlsMpnBuYwCjWfhJu/HXA38Vtnvk6lCVDRGSLMZ2MG
hMK5K6caIemwuQxFcVw48OuoBgchm1CTqs6wOld2wIJ1ZrnGOBkMQuAIH6XLRtK2/qCdwVyGMS2k
qIX6ycV4YrNPnRoQIw8ijOxxj79wQCqjY5F+RR1oxtjKvdN0bfey9N+VDeRYFYKG9RbEmaDREL/b
l4nLEKU8pC+krXDwDiH7p/ZbT0QfnKB+9oeMub1Bf0K3bweNnyW2wddpS3Wwiz8rJyuu/nBtf77p
fRvukSAG9m1KGj/e9KB2gChmDKdK5B/iSNeQqehR1Asx/e/39ItB0ieFBV4kArZqrz/yd49XX+Q+
fBCQuk1cfc2adlMGzZGhE6+HhC4BUnxVCaNFVOLp9zv+RchLLQzSnRsKaqjAHX/ccxtB3Aki1Ffd
Su4GgyXWoFABy3X/yfVgvSwq2gbusKoa5RiYxIj+lDOZPIa3AK6Leouqx2chh/SwNBMCREmX7WoE
FHyMOX5/qL+40X0bbRTofQQXJLY/HqmO09YFbd8jJRmvbXUccbMPxi7uJ0uioZiixVL/qZh1Dlpe
PelU/NxQOS6lOYBaP+4UJbB+SlOeLscMt4DcKd1bW1hN29VhPFZIBCB20eyt0DtSZXjjRurS7aEa
jUCDL7xa3E9ep7dJos2+iwg0l3R+Sh0QqNafQqCf8zV+SMnUCS8zED/RHtNBG5kYxqRR1XprNwEq
lkjkwFzDNF0m2dff/xq/vGPX1iPdMmlT6fvxwvhhlsflMPWATG5G7d4IwV7dyr9lcMaPk/t3Ey4T
Prp/umF/zsgVjTqCaWCjnK4SP+446524dkTTr6pXb8dZPDgB2SGQ3XyTTN0d6QoQAvLPfMLBwI81
UG28LJNV0m1EoXGjyh6vChvbDxidywK46PcX5helKA4wIHm0eZiVfD1qjPMADBePj4NriQ+MKsCO
hM72KDzdkDd+SVKiYyPU3od7roL5saGhEAn8JIKOfiOjGMJbXMLfH5X41e9FhMwv5QW+Eq9vZB2b
yPUqGyLnEGd7uwRkAUzisuiXbAt4LLjtNRq4Gd2ffYxgCaCt5rJxKSKiKVjez1g+uzJ99KbpywCh
43Fw4ock6vvbGBk2y8OhUyW3CyPNdRu2Aw6BsjqgtWbfVswLYebcaAVgJQ0hZSwN00RlCOFSe/ZB
o4fmbd/eVA0ZQjpR4bnstf5QTPLdMhT1peVlwYvbxp+XFrNU4ySHsUqmm8JhWvO6pbkGu9O3xAC/
v2C/uF6Qkn2fwTgglnZe3d+JpdJZVn57MDFeJgtGioNYzG6shmRTD/IpTYYH3+q+ZuMfi9i/iLXg
VwMpsQPHVuAzf7zDAWxT7u+CFnpNERwzexBHVN4iwNEeuhG171yOXXdlTDleFRH1Tc9r5VVCv+s/
vgLkUlLY/tqN+GlmaKDk6UaJ9pCvFrOiNPAhbHuXjiicBInzYVIVzJm6us6E2//hdv1VMsnOqeaS
xATU8l895e4CggvCT3vQwQxpNU4Orqo/Zk0cX5cxGgypFVabeFkuMxPvm6RN/vAU/2KUCW1KfgJ4
tiNk+OrnJ1KqdJjI9lAMy6qBfelFCOD1GBtnpbvt7D+eManQL3JJYko7DIMwAKz8OpdUOfpw8YJl
dWHK8GPtnpmR2r+fKNrsU909FpXBHn1qw6dV05PbMPoMoSo5BVOE7+wUhfeZ9aHK7GQ3lDPWJWma
bPLRi+8HV0N+wvUwrgeM1QJUhovAs55V1G+AkEu4lH1+beVTAL9Rr+iL5tFNirf9bOZN0HfZBz2F
gMB6aMoF2A3Pq9F/923S3mpKnyvdjLu0KfHDQansbS7ER+MncgdXoeJJH6BAOuuGhBN9yANc4dHe
d237DdUcC+1wwshglC9pmGeXlL+w0EwLuvXwMO+lbbqHxcWbfBjRGp90+6xhSypMBCfjv1Xey7A4
2RdDXb8bcUcd0qeADOKhHqW1MtxhtZcVObdKovBNFoTzRRzPp2RI71dxlJe+clDYmL3wHZA78JIB
uj3aFeKuCosXIpnhssviBfE9G2TqgM28Dt+TBOU3jTNl14gh2/BEVPUyzUitdjHk+BHQX+jo+W/k
5Yie9fRB1GjRDYTkW70ge5bbBZox81A/ZmnwyU2a5ZOdO9h/Fn/rMkWjzxVIjgWIOw8TDngzbt3Q
sAukXsp62JXgY8n3kOYABkEGpoul26ao38JHKicfFiOEkcLrrxbomsjqFG+1lQ0HZ313XhUkiwL1
LEokXYL0lpk9vdV1ra9myiTnVY5q5JVWLjYzcGGy9aW2hfm2dF4XAQrsTRcdoOfss9zDb27GefS8
9O+XscSBtBmpySnZlHvYt0x7bp3Cf5nTm1ig5YJ2DS5B6JidksmGZhdaqyxS0L2f/JrsZYkAM8Qj
jLB1aSnLYlcUmDnmJl7urLpb7rAAdOuovTuvofM336VFJo5qyY9151/rCuO8f7+0q1s2scptUKLN
Kvt8QpeB5Lyfq4kYtxHPUw6aQyNcOWpcBPUYIWyfk1JdAXd9mfkF9kkQxOALZPQoMOxx5sp5ayV1
feoTchmLMNluGusNdDvrzVS3D6YAq1xnlXXvdNSOw1QfogkdeRnL6ClO8vYq6WF4nN8idixuZoh1
Qz9dop9aYkge5OM9YUI3zoUFsC8d7vFxDezs5PZJhLHGKq5jTcWlaTDJdFofcRhUvh5EbbIHCkwG
kTNQk8vsU373TXLy7NScoqXBhsILwpdizopDUzfBTldu9OJnvYX2tYYSu4DM96flZRaI+2WxWW4q
K1peAIFcWbBZHkq7617K98W6UvRJcTkNFQ9Dg4Mn6ctzHIXzo48PTxc47XM7o7Xb5+Bcm8XL8Jxd
GQWkxHd+n3p35yVCV9RQ1UWgelx4Rk2MlM1edx20S7AP2vz9me0WKO1flUnhc3+DJNJRfQsIBJ9S
R3cH6eCSwrk8rzVK4CoK1rSMDYKYnvNol1WOP+Q9KOp+Fy6cdmii8Nkklb+1JxUcvJwdm3TAisMZ
mxtrdhdcEfp9756cbsQRg0r9gzZmeB9P4p0ZxhOE3OrOH13vtu65T2pXTVskO/RNjyCh8Jvkc+LD
+XVFDKS/tlsMs2W5MzAvyah1+biUw8OsJv/vMkNTrTeIFVho172T0wtCKSXENbHzGovCcZUZGAqt
+hvR3BZ5k/f0f6f91C362Ftx/k76NNrX9b5HlFs0etmYiWHVU3X/7AMK3bhoBx4HxNebbsleqjl9
z0BSvK/AoxdN/pi5dXevnNx/wQTFi9PyZRrG4cFTq17WSyNa5wmqZX0H8eE5HrroWaZIC2ba+nR+
V4g0van61eQqQi1wrCx+DWqvD0wy0NF9tA/Xl1kL2AjJIk4FLVAMJ9zu6FWD3i4Ul46N68zPYeSL
LSpUHv22en6GXIsWQYCX1gjWp62z/nGYEucmFOmbDsDWo15fnIn6wVQrjD7iXG9qIyk7V+F4NVYu
Par1bTbo7DGt0PQbbXyFOnNo1RQcRz98B1Aet/gRde0rFzdmS+AxGufpxx4/MAyAkYIcmHyUuI/8
gHxcbjtgxre05bDjm3J1UK2mTTFiwMOA519LSzU7ifzmdkrj+Q416xljXpZMQiBT50ipLVaG15BH
P2+COjKVTXLnFy9hCziyNDKkNBa7J9t4DtBsKjZBG6C0bPnulb/iJsM2REJ7LoOTR30tb5LbYA7q
U+zkzUk0ABAhrIWHcc42Qy4xyuzd/sFN4QV4kwhOrauaU+kL7tJgSe7Ok10t+G+SjST6kb1gFMSL
pG/g5CEuBX0XX6OXhiODg0hhFH1YUn3yE13usvZLbZlPfoQtDYZkIydwCk1/ORQJ1s/KCbd1MKH+
BFXIsWHLysrBDQ+NQHdejh1pxIUU6c4y4cHz0JvK8zd5HsHqKOZ9vOBpO2MK0EwXiJGKXdULjoK4
zyBNWAfquEAbvDBIQvZJ/xaNLEj53ecM9VPmcRKYzaTF35DI39jWXGwpfz0Qzm+rCUhKkCPePxsZ
b1tiSKsU12rQb91Z3y/j2lVu7oogXmddOkuRAEkCETbI3yrMdcUiP7luchB9epjcKzjuDGvWV6Dm
t1AKPi96gl3h1RDXoeIOgUIHG8D5ZOtmQysUQgGa5LtgwOPAmtsrkqHsyqmXl2H271sfrzqnaC7z
brn05uIBLzCBeXEKN+JyyrBByCZn71XLoU+t3WzcA6I6W1nQcgzmL2ScD8gMjts56BDObgQVyHL2
uGyErJLTaipiZTs/GW0guDZ4jLdIl2fyTSZsuNW9sC8cExEVSOq1UWlv+1R9Ug5moGkK0Wcp9EMV
Rm/8GYlIa5qdQ58RmVh2uRYZgw3MJB5PdVdkeFsty6g3VVheanQLS8839CYtPFqnD+mC8m29OFu7
mzkhz3lfNfYtpRJkF9Shsl0k78k9w375nIwpPA7jXsJeRj1R01RBzxRr7g6W92yhIJrb2RZECC7W
jXdvd5Bxe1lkG+NgBuG+cwd1O/cAf4zkVs3LArm0POuBkLa3yBpUe3tCyp1WlQGhiS1qXLvc9OQR
VdekgEFdAP8+Q4IIvlgaenGtvK9Wha+DkjW02CW8zc3yYPcoJw+goC8wWtgJ18L4qdLxMY/Q+6Dw
jy1H0oLRTK0BsUKaFv5yEyRmuJqSBI0HD97uWF+7TvqsFwRVJdbtVAK/VpSSY3Cy/VB+UVn21etx
4B5Rj7gYiCyQler2eclvLEz/4hvvfes0AAw6BAffiLvUohkdh8jdjND6JhvsaYpcn1KNDYAB2dQm
06cQh9scMX90cIobE8X7xfU/gOKIL3QrEe7xJejawTDtOj5C46O6aGd97WWi2Gb29E46lnUIxvGu
a4y3Tel8QpEfT0PNvNSYAGm7FGuhqrjwYnu57NvhU8UEmDVz+oA44p3J4MINKTYGVdvAhkBd+HRe
6lcdijgcLk3P1DN14jAucQNT2qtPaUCaS51ROk1zKpSwgIIkp7BqkcG1g26HAE21rW1qxiqrUMCP
uxNCwR0ogz5GC1lSgj+vHDKvPTU6vvamUSHyMrTYFiEkMDbYNthh3p5c8hsg62PjHtAquAnWHbZi
br5x4aHTSZ5ShQVsR2G8RvnxfOwJAvF7L8g+0RpAdzye0pNP7o68QI9xOjQ5hqsYIzk7708S2Cvw
vhX20U3LzqTqts5zjHGgKPZR+dHETbUL4hyTJjPUp2G9CHlGcwFcrKSLYg2nRAbzsZ7lIaHZDkNs
vCzRWaAJtH6AJPBKdT4UIb+3tiocjnMDbGQcIxyGAhfnlfWFvuA+6N3w2FkStYQSKXEtBRC1Em3n
IqH/33aqOqXSettZ0bjv13fnVaTg12kVZLulQyWrbqvTAib2pKblvZIES94AsIxCVLMbfL+Fj7Ug
JJmtV7nt+3rrNEt14vCqyyXimUfBC+cAJv4Ep3gdd8UpX5ecMTksMtHAsod3ymCVzbvo6vxSL4FG
kcN5qYoY5HMnA8yT+WdWhAyV58VVIJQyXXBsqzk+zXmOpMu6FCZ49+B6skTQ53rhjMcUpd6ga0XN
r9G+TZp+2n97ayVIHXNLodnsyQUkBVmeAhJhpdnp/DJbMj1N9duijstvq5UW6qLyM+R0l6ao9lp4
PbkGstXlMFirC8lHh8QUA8EMd/TBFIzj5tbLUclC1f6mTQ8KkRN6aPZIx5N5DQEm/OC1Zx0dfnF4
gimSoGRwO3eE3rVgLQXQXt0UVKxuEDjPMey0mz166C4PeQ5gow+6fZx8WZQTnSjyrby7Ds9GzAz8
1t5L9GsvBk9dzVa4YPeEmpWg92C15KpFbn8aB2vcOJqBdbbDz7Or95NKpl0epdxNutqgHpLg0wN7
8gqNnhBP9nVxSUWNcmyfVlf+eS34bCgTZl6qq/PaYf2UbJ0M1zRKFdbs7BbbTo7n9V5SOTwU67dt
H2UnACfrx88v582fl+wRJ7MshBNxfvttP99ez1+tLZzIysHqNt9Wnj/VnA/3vPjtPUxH9DczmIH/
/9im88Gf//3tSORcvJXuEnw7pH9/MIErsJsm8bZ2TUrMvR5wbsljLyem6bjR31RFzksFOi3fvT3L
jZzXvfocUI5iDyz/+bz+/DLGnbtiZ9nA+X0Q93LfTsndedWSFgsiz/XHXlekyiqCIRoGYnt++++X
JSORRuCZX/u8yJg+XIlwkltVeFe1QyyetD22JKh5bbu6vTa2JW7AUGLgtch+n+usPEwlFk3NhCeU
vfYCpwwzccBxyKg70GxjR27S0v/ERAS5jMH5gHznJXS1ZYsmlXevZ6fHa7SabnxFJt7Q5C5LijNd
D6VCNKDuRwBWbj5+QYrGPiwJljA+IrcY4Fj/j7oz63Ecya7wL+KA+/KqjdqVysqlql6IyqpK7mQw
uEXw1/tTjsewDRiwHw0MBHT3dHaWRJFxzz3nfCPb3tz8CBldbhlSB3P2tzr4wYkt20hu5BRxLAAI
aof6cZd7j19Wf3s1XKVn3zGsYPtUebVJsuSdxnPcyP5i7Mwl+BkFT55l7lrVfSQqrY6JJr5BJRDT
fzK8VgUj3UgivKAEmehnfsgk/dRm5H1rBsxFzdLtGa2eFu3s8giAX0+CmCpmO3YskAKyevA5Tb2O
cPs5fkJ8lWZIhyb1W95GEKMJM04Bkfm66j4ApU/dPXcT8lKOw/kpfXJa9WQXdDS43rauyZ/w/Pw7
TVYSZwODR0gD99S7x2LpmCrgASUKhwWDHWIRGguKmOSENDCUGtPWatvwXDvihxpvo9k8J2U3xzIl
gIUYGT1RTPcxNUW2LcPuj0jHF2PoQEJTg77OG3VKi4woBqhlGfDJPmyJo7shlyK3dTdCvG+iUyrx
JuScjaxmJvls//XBTeyz6TXDvvWcUga0EnlyNvCnnCx90FOLG8kxz1E0iG0ZwQ8gOp9vTBpVNmOe
Wzyer4X407opxZOMwDvLS+m58lqoDTkBj8mcgjhKJWlSosKPVoy1RdWb3Uuo1qYFqsCQ6b5Plr94
HMtr4Ir26EowLhPJXu1N893BeJbX4t0AznMK3JGKlmLktEPc6lLlYu9NrnnQZU6sq34z+BVOHtIH
UU8KCml2VNvFrdxdGxTJvrfFL6bbacMOp43TwJ5uub8yR458DfXqsRiHdN2oQG4m1psY0js2inXA
QNgyuyOB1fRkEwKVOn9hoNFxzppoRX9gf0qmOz6miJMJZwOsBidf+q+TTUatJJBiVFhczE0x1sZh
wVAPza2B6uo34kxcmSdRLTgHl0i2iQPKByURV1T2gww6T/jFyTdOIeV5QB+ClFSt3DqUa+GluNPn
8LuyRHUMP8p2lLcuiYtE0pDu2dcxRWHo1aNr2GyvpoX7Y/Isbv1ZBgZJT/XO9/ooxvsabbLS/TlX
9Kr1Li0yWc55n5AZMHaOv1b+7ijMpXkDqbdoGZyylkOqTBu6xLpqZ9ABjPqRgx8m646MReVYK8Yn
z67kNuOHROhch3HsV64JCWvM6SLWDXVdFPlfK5u1cGkCnUop4FgnLTfmyvz18IAJQ3IY4d1hrkPR
r5bPhlWy0eY/wIp9jrNyj6NFiI6TvB/XPnYtwrm71Itqvkb8+5ECgkry53eWw69tvG7LkbvdZHkE
RXamxq5y8o6EGHZOT7KTRvc743MKNwLDNo9ON9m5Uum9bNsF/ElebhJ7/pPnrb5zB8QIM1EIIDs1
HvOy6HZ6nujmWWr/YDDNWTi+TzWze+p37cmaOIA5pv3m0hG5q8m1QHwZPY5AwCb1lJy6sYCvERXZ
t0E5fxLv0oprX7DHMSbPeSjBxRNF89Ela511vYBRsmTNV/vxLZqdbj50yroFqWSIi6aaHWUQ+47G
lslB+dI9XiiiAHJyDB6IvSGI3NjoJG35orz888Xm3jg40WfSZRywWEKAsp1Z/VEewQ8LuuzcNthU
vJw+OtaBAStAxEHKGLy5HE89xvkTA6Xa2CH7izpNqM10mhxxnTvV4zRpx55MD5FEWbHzGj+CAQJ8
oEgaFNze142xk3l3GJJRrlTzy7Xo/xKOyFmTQ4x466fG3xFJZy2skvWYhdkubeF3tjZ3a0PD5vaj
ee+a4y/dLNkhSCZ+Vg3GOAKqEFn2lr+7DQXoTzHSfxg+qvtMUFan3AHP0YCS8PO0/z3X02/bhLVI
r8SqMXPmWAXggTT+3xYWjfYd6MLaRwsNV0oa4ozLGSS9VzxZlPsVzDKUcHJF2iM1lzyDvud26u5o
mnxfhuKSJSw10rkuYnY5BpcbQY96bPcpqtcO55XUL33CXZa2BLoz3fQHYqMHPTTCu2M3K0MB0l38
SJ6akgZyO24G+1GpwjcTxkTscHu8dbx9gFA4ps47QTnFijRUAZz+EZAsXpG8CR/BNG+cW7SEEc7a
oEJSBxwQiPk6p23PiSEKt/MDjWeGlT5GFWxJY1RPWX8aKDChPSa8lZwA08qQd+mI33kZcdG5U3lR
Zf+97AqYpYgvu3acdh6qGZR0aqzyFmOc1CLcdaV1yWCXnVo6DEF/laeAZfq24qa9SVN32c1yIiuv
7K1GqYejOeY3WnO3vTM90++Pfw6wHo9YTg+TyK2t/kGko36eWCCRyATdFTRNA2fJmHati4EtHHZn
hUf8MKXln9lK4W9a0MX5TrDgqZyPqors2IXEtXHQuvaWBKA3BDNdvL08oMvog/dojetlQK+HSA6U
PxCXDNWH4UXOqRuK6KyiKN1VeCpxY9ks28BJrqjrGq5IAea5rLq1RWXgU+cywybavllRqwDxjW3x
dKdujQ5h1qv71KMaiLvtgzDqK3tPcks+OcnzJJ36m6iA1UIyfMKj0HzDG1/uwgfxzhp/yDERL15R
jBeV5T/4unUvA+V+J3wmQDmTT3sq6u/5OHUnUxi0hD3+EmdcvRl8uzw6U6sOWYXG0IG+mNVsfRp5
Bdpp2MoIQl3nBd/rB2EMEyAqCShBR7fqRguOJN4wMBMgJXlJUextu5s3gTUvN4e3eeUV0DnBfRKQ
5QfFEcRf3WU/PQXFpAinu/AzkLmpuA5K1C95Ne6RoCzsaNUnTUQTTWYy3bk11TfDjRaH5tzNHwgS
/aUsiGkNFdbKrImORU35nzdS/Vrk6mBa/ci3yyS+YdDQVrDMoiMjjWtMPey2OHZ+gRCjaWZJwvDS
wJrYf7UzJxxTPC7co2n/zklee3qi2aNKH4jlhAE3GX7aTnv17bq9ehZyIbAMdfB6kGNFAyeAsFKp
l50hMv9pKrwYjIB/YGm7n4b52XO94aqhs/EEsaadaGGfpTVP14SSXrx7WUzjWXSuOs6wc/Nd2hlB
XsRLXJXRvhb2RzCYziEqnItyHp1nyqEkaITDp8fpWLFvWjk9dXJj6J5rlf4lWocgGgQzwIYFnlYz
x+A4/cOQ5c0urYbx0Qo4UiDq8sBNdIWeoNw9QFKK0GkLknOBDG5vrNzy7nnueSszqYNVLQp3Zzco
IgYrMIwmeuvnrrM2537cL1QnHrDyHJassjdVWGGr4k4xS3/nIFVtvNYUB1l6euUn+i3rLO/kkFgA
n/1o/VQ1YMRQVmvV5+KbVYEq95GUW9wtsfDrgsYfkOYpfsdbhDy+srteQ3NeUcraH7gjKawf/oTw
MWXPoUs9Abbq3ov+Wm4CU8RBGe4dbzXonEPfXAj6Q0IeLxC4wFjyGDVr19jaLs1EJRTheqS1+DF/
nhbGWeyuFFIqL/9pI7Ee3DD6mc7JdAFcbmVF9pQqwiLVSAc2i/aaw0WAoiKY7pho6YnFrO2orjnP
msZBm8Gv6EsMuZ6MnTyPMWHiOPfVISnpye76QO/mJqJ+u3wqii64ys5fYz5Rr2ZPg6003i3FViaQ
90J3yc5w1G/NWfEMsYe8uBmcwwKgcokdJ+aDSfbSfQe1lGxJRhs//flPEjT+u1X8FroGEuopfXbD
KTzIZmEPlyY81MvskjUkYCy3ea0b1V+SobSep/lFlDYBCGwJl6wIy2s9cCdByo9LDCf3OhuRh6rc
v0zV1QuZ5VIggKzC056TbT/cE04wn7qSwfXBurEmD/Oq7+AaDQ2uX4G8MHn0Fgb1Qpro8dK76UAt
ORW8HBuja2TeWXud6c3apxLSvFyWF5ENxZkVhX6WLjzxxWDW+Eqqe+73rl/C+9cLst2+KO2/onVY
3pnQ7+iEpEWy14SBUv2yJIW68DyYnt3JPGZ29nNGJka1ntjQULwKOyDqL8uYAL1XhtzgBuJtdZp7
60AWMoJxRhoe2bEvAG1Az0CqFHP46O8RqHKJpF52M3q7CO/i1m0cvQ18s9mNNLWfnazfDmW4nBqE
YuBGJrX8JpqnaUysczzWzZ2XxZZO5nuJb2RmSdnRQn8mO6qOUYp5Oxfz37yjet5Ri7ulWkEdPQbW
Ns/7zZR1xGrrlGLxzE53FmXHs3Uqq1R8azw4RrilCC2dNbQeCgyynfSgs9i5x/k9gW84GEl6zsOG
Zm0HljELBhRQTY20+M7ynbuIS5+7Kop64+eDvjmtHtbsRwpYOckIpqGAaK1ZBlneB15U4+BlIoyV
lR/xG8DCerwYEuy5ULwxos3re63bLT0p1gsUvhpaFzSRcjThBuXhjyZJ/0KbDp8o98Iq2YgDZqp2
pRNn5sjYiC0szHpD0/e4aaXN5pj+3AMAPbWWdUd15jJ2e0/MOfI/yp3W0JqM7LHjp/TX83ZDkfTx
AJZy2+Xh96WnZodSgBW1rvKkglywFGm+E4wduCSifJsZ1od2Tc6/upqPAzNxXFhhtyn8+m4vo7zW
U65uSdKetKZvS9eOt2u4C8XNXFLw7dMlR6/eu+4p9HeGCoaXgYEvCQuOQsVM6zSKxM1Lf0X2ZxdM
dBu1M74+v/rRGuRDlauKH+jqYp1wic0ugJrS9Ll7E/ibM6fDMuDIXVbPL7VVyAslY4tX5/HoD/4q
5D56IAKDOhCXw5Tvydi/NDTNbxL4Q+s5oKXZG0KfPoRhPBQlfftDZHZXSqHq4G84Uj6adQn9S55+
cf3aPYzDuArNHrPCo3q/buB2iGFg7gjxCYwY3rDaDNTdGn7Kunb547u4cFuW40yPAnw6hVBxC6aK
/QTGd8IgNKfB6ioqSWAhwLLOVFQOJaYcTHjoWguNvQ0dvQ6Q1k2ZW7+6ZNtbNid9g7XfIKK4EhRu
JFG7F65uMRrQ6ivwmcZVsuynRoiNEpjeS7GZw5Ttp4h9t3U/Z/NAfoQmFxO6e+48GZY1HZPO2Lcm
0M8K4cpW6D9+Ml5kbfxQtfqd2mgh9Ug9RbNoRc2Max1aQ9+WKYguAtT12WrBW+OmqlloskTtaI5r
HBuIJtcwX13AjqqWO0d9L1qbY0pw7Iaa+73bbaTfdTzqg5QGyII2K45TuZ637dyo/eCQkPcTG8sl
kgxnCfx1YoYVwTa3botwVRYAhEcDpRaNnyEVP4/QjHIqvFZy0UdhlnGZ6OCUejvL6vGOU0+7CRrE
L9uLBqqAcns1tI0TJ/JRdcsz6th6wx/0cDMOnY6SEyebtzNLtqpsf7Em82OdOshaBtEaTkHb1M6c
Ve6bp9qjBV3RSfvcIS5pxb52JL1wMqYBmFEzPHclQKOxTLFDjIb7bWh+BbZb0W7Hvm+otfWokPH2
42Ouhzq0mmjD3WvivWsjJ7XgIYWTuS2Q0TtOjnXwnhmA/CgFauLOzNSmE8DX6uSL0NWe+LAUuQZY
Rdg8nBvoviPxOxBerjlzlsUkLukkWhGEctdZ1jtniuqWQz3XT1EwtOemoZNO9lJeg4Azpz+oMzfh
ZaWSMrpVOTpIjraWF523Uv3wwgkKsl/jYJbJ+oMT2sXGJcvP8jMFhiKjeDFr7BRqFXZtsKHmX1J4
vrxYbMoeilRwtOyq3rhjq5mpeeNmoRn/H4TNIbFeuhIuHHe4o6v9ktDN/GucbSqzi9ZY9w7yXrZ1
wcVu7Y7jW9paH1k1VGw5mj89Q3usRJOsjfZvU/bZGYtduAu84s/sPaQuyiT3BZF7L5zbDS1MVKqH
yYdtN7ek+NJtEbK1zZ6szwj/jlzVkWH6B6vJPDBm7F/qturX6SDoe/MKDrJEC6lxaVzus/Vf9rwM
WTXHF0C/PLcnxKLQKBAWhLo4w080DMrp8vI9mA96kMGxtAZrbXkFn07YsRWFFLMlwA+Oz/klg8Lc
5WZGL6TwB4z81EXn03jommJkQOdWwjny3iSfViDbu+l6GjdESEWgKIrYT/lmQkZboTlGDNQYVCNi
IyloeEyS0aGEMw7sOj+lg74LWOGp7AQAWsNYF37LhnBhHg57bFgzvTVpy3kgrxCDdOn+TiwkGrcc
+JQpWmwDYO2+pyCwT5Fz9ELjoyJIbJJp3SE58jyYdHhSDn88V4U++RGaUWvaqzcpK8dbpMHOPyBm
KLRAlLvEiQOWLfD7jmkdtqtZW+0BSgeQP2S/3eT+MLUR0vEPOMHK5/wQuNcWkYWu6VIZxj21YALO
Nq1Uht3zRa7kuxNQMU+wr43FYvrrlvWTcn0W+k4ncJEAwsvcITp9vVAd+UegraH95d0O8SI/sJN5
SkLhnjPpfHCmNH9X0r17iZldM92FOyvLL8FE61CXT9YWSWgCcsz8Q+KMD7hPYOFFPt1hVf4O6g5o
wwiPCRGsEI/12JC+QPecOTBVxdFugKCUfXVM6YA9NMq7Ow0leHbHTWspO9Z7ax4ZWQqIEJ/H74Hj
2ijD96SSHM5n2v9V6ZbrOgIcQt3laxE0+3rsAY305YtAEopZl+HwmJzuWo/yhUOVPiiTgq+FBlHA
UsgrgwOnEPYhQXBqQkvGNJHBZMhnF7YQgqkOCdh3iV5lg50dpfmg1kDQ3BmdR8C8LxkFwKhtrLQ4
dhQanCmI3z2M7NtGpeG9z1qQCkqYO62jnwHGNYq9U4LjiuwB0a1xXbUDfLvWOSmdgttjFhsK5LeS
WgSEhtnaSYeZZmnNS7RYPAcDEdcpuxhdwlREGgsuflTGfRsx6pAv5zNOnq9VUvm7IhrtrdvxLe+F
jUKTNcmlNtXeVG50rDhLHyZY72THe/xOdnXNwN7sVbrj92AuN4pn3QYNfhudXSMig1lBfsJOrSqu
2VOyglL9YREuo7JxKeBJrOmmKzaOtYjD0AzzDhKUtQmhMBAHmZA0/e8V35Wn2tKSo0J2aHBQ3Wph
XGstpwPIhf4apSnVByKrLjPfywxMx9GrqcoFcEERAl64rLxmgzuu+8qDU50IPp5psGPZVNytGrNY
f934waDj1zBomm8HIK88O6655qhoduKpTYubYyP6Lu60qUCqP3Co1FxxXW5TIcy9KMcLqny3lp30
vyU+y4lM2t/ahjNKMmM+mko2Q1NufTSFaJ7yoN9Obef+CBFa1kSB+JXId2ybrnbezGk/TH8HMbgv
nWMOT2ExvDQ9/inmYSrSnLR686rsb+v709+2Rd/zdLRaJH5Yz2AUzhd9ngzfOfS2Ki+h7cZLpMQP
HoMNHkQbJI4PuXN0QJZFow6u0BbSXZK29VpN4ya1uupgsEpPcvulz6PnrF64iEymc9061PtOJARx
cjrXQfL8SIrBu00PIlBGEUGLlHfrHi/aBNld9lI9uQrShzmb7uuCa3yVzW/k5KLHjEutxlw9aeGo
fa/EZy3Kbh0WQQc22sRQ5Gr1NEdWepWmCYW0fW4SJt+O+e3koXNuQsIMyPfUTNsm9dZGOgYbRmvv
0PUyJwRAtm0RnPuh4TrFAz0yIDlzgGeos2eDHG9a/rQ860Y62YiJbWY7W2Jy43b/M7AW4DBGOxzy
Fr4tXIlyu9ilT4Iqo6yOrNO3sl4+Bdd3Hk7NixuNzr5jjl6VfJcXczJvs+L2UwQ0ZJsLhBMq6ttL
LR/GFjccWa0uyamWgi3Lkp8JNJZX2zqDK39cfE6NgSS6D1Xa3ma/lcdy4qojMdSfQj8xL5Pb9Ffq
zg5m135zPAP5mWTOIZSSA83gre2AE5cVpc4rdPdnxP7hOIUANYgIrHSbJt/wCL+5c0ixI7TWU0cb
9t3u+cIDJM43gUPds0bNu0QFONHJJqCrMrs+s6NlxhLTvo4svRuLwb636isU7G26sfLPyk/762iC
TuCeselHMPfV4yliVEi3fprjvMPbNLPA8irI2RV+0ufUaM17BD/WjwlbVb9L5Km1r8z+qZ+e2qGq
zjD5DAbP0vqOMZEAtyUxmLNmeGdenOZLItzwh1MMLdsfHooW8g+nw4DtEt1zaJbjr0YVWBd94R5r
q//JRGCebMkzAcbTlurmazDr9jTgJ+dT4eZUAh9+mhV9riFnPZdqzPPXS8iCisqN8V7w/H4iBnG3
HNDodIQc3aLHRVRY+WnSUbAeOvJGvTdTvJ3OXLW8pAPztrHM874ax3iaSuvQRV7xDHV945vdNuC+
SAPgRI05AsYeUO2MJFMfZ4NYoIic9E3myK5p3SdnPvWGBGOHAO2Wzc+KSmSWqkF+r5vRjnu2o2/s
trHp3VH2fLe82TWGu3o4ijAQb/X4mJ5pFwCKahAburip+Zqw0PxsnY5HYOA9+SNK39Sb/NQkdK5s
he4lfY2U3SZARGmJ2rRjfaW2Nuf8xIgOisu8mGj9j5bGbwMGZd7XJn/POuSdLiQvNmu5cwHFMdFa
a49D6FRP4iLKiu5tXJnsoSJuwgVF0bL2fwFIaePMn77ZRnqTIFDexrJRceL3DG0J/xnpVndPh+GJ
PX3LJngu0EmqZN9UFP9Mrp7uM+mSmdzBd18ifEI4vlukDVmU2P6K7yQpj+RA+m/n97b/ZySn4Cfb
skWb+nopPCu4uqlrXmhj2qQbg33Q98rt5MmvuOCtsjG/D5L6zqnOwpMzY+8b+yyIK2OqL+By8G57
3viacXEj9pZvmKmKGPmQkWpJg4PoU5oS50h8aFZEOrfMc1ZQfSCAkBxtZ6HssKUj0gEYcnJq53eI
VegVZpnNacDr1kFAH6YpZvVMcX57Mobkr0IOes4TyH+iwagQfelVDR7TRsCL/5KvfNnX51B/BoGh
gAQ7ODsplbHWNNyNcTc8Ugd54YDVAOeV25Nz7JPJee0AN/3zL33B8462OE3F/TTuTeBMm6pR9UHP
mrBAnf7Uo5O/VuI5ElH7NtlJ+jw7M56LorhHc2bcKD6IRZa8oOroc+9E2am2ouBeNkn2Zn3tIkYl
jlPSrCNyny9ZtZyHyAuQU0r9UrYobYTMTrLChMGY45zmgEhUGsnu+5KwwiJcIEAZPkjuEs0hws1G
scAY7cqREdrDhN087OWLJ1Xc13NIvqRqrp4mB9k4bHI1VvPtRLHgju0ujkqvbx/EwU+khjDuwBDE
kT07B07kfCU4bKxUzYI/0Qa3GU66a3NQy26MmGU5W+uLz4F/Ldp54nxnWPvIcofbtDDyijK136Ak
vQ1jOD7zi31qKaPNgj1kO5bZvG+woa3kUCZnbN/A232a8lFG/Rs85Tgs18M0gjZNOfDW/fjJx4lA
mPY9F9Lo7Jq6fDyKLeeJSdd9YqyEnKy9U214ajuolsLbd+3V5UuXGvKF81u6omg0iz3B+QhkutjN
y4CnnJ54tPLgfXTM8RWLLSNuUOs7qx3ruiTtZiyD4kKEw2MDqX9Kf7AuXy/GZLHsIQOJfsHfY022
l1Ch4zBfTnxW1RG3nvWceMd8HMu76BPnlNSKe5rFWOMHzstifRsAzbxbv6t+vIYqSt8ycHU3GkXe
lR+JTeUFLfm2bL6Nksr7OlzOJGCT6EjlDQWlC7rBrtEcUReCr6yJG3PXd7L/ajQ4meXCU9kBFg6+
wH4a3epXEeG9VIVw3vFJZZjsvg0TE0nhWzRyO5O8ZH1zC9zJuDEwYALKqGZvl0KerNQ49oJPntKU
d3+xxr07BVQoBtMPJgvrQHDMOSHZpXulrHoXKTIzsgIHGuEDRTgpXV8xqmbB1k6TjhpwOyFtJt8y
VPE1y+5flWtnr8v45A8Z9ILEm7dLP/6dxPCshRVulNvOF5oqjlPreJTHpa9p1JmnsR4Acmhj2fCc
COPZhjL3lTb9P2Fp/ieazH/B1PzvwDTgbfjf/wMsjUM9NuHW/5lL85bLNKcp6D9Xgf/7v/SvLnDv
H7ZLQx1tpm4YPro3/6MLPHT+QeWUG7hR4LEfiRyyxP8qNY3+4XrsvmkBovratkwS0H07fkFr/H/w
0xx4SH5As5H9f+wC//qv/Of2GEL68O8CCrZoVfVM879n9sPJb9tWp9Z+WLo7WnwHnrfBnUs3aU5h
fVpwex4bzCBkX5fgNNDZ6E5W7LNurGj6J/2nH3bFmaf9wQ6u7ZTi/Ffz3lJSHMk2ljBvbOqlgunI
FPfKUZ2EhPHK1wdL/DhuIgC1lQPSFjMefNKJ0nH1HOQt1Nrw2Jn9N99+XcJ+WvUN4kGA/cvysQFm
1/KTm827SNT3JGBwpg2IppJU/Zz7p/wNtKJFNA/W+/TACIqfRZ9+0CTcEVGDLCn859z2z4SGmT19
ZzsZB/2Z93JDa1eyS/umpEEnmPQe/x3GEDs4ziYmttRu0lXS+DcCnvaxb11nHwbjpvQo71+5mQJG
54aHhXoEPBikV1OxaMgQC8vT5jOAjbsGU3brZDSueKdJhIzdr0KxNp3K4lmab1X0x/GiFyefLkUe
vSqLJkpiu8Ox6v3hyMfHM598QerYIAofLxTq1EbBzhrTBUZTkW6JKY+k74wQIOvDlGI22sS3SbzM
MBN3oyIYfgG+TNm43wtjJlzAJmPAa0RFMr8/9noawbnsX5Os+06SmDsmNdRB/6miQJxF7p+qjj/2
l2HaXuaV17r5kz32ErBw0+I/MIDPZwS/MUnuHZ3mt9okKztPY5ypYmFXmkQkFwn46sViV25tbFTb
lT3X1l7PCcPqgmncRdfYh8XdAYqHZXbeUWHg3iYtk0OYIzSyChh2ZfSk52zCe/ywzzmLS5LmVWje
qShV/drPLH4VFxZSrlBJO5xNUoXWQSqDfw9zN1szN3uMSKn1c0xgAyWynI91b795Ocsxjun9MVcy
Oih/nwd8/GFFAAYnf0w08683Ry+QOWIMNH8WxL2Mp+RuxiFLv5Dmxu9uiwpbYw8AvPGcuAmbs0RN
P9oWKNk8C48hcdl86dmW8MeCJFs+t+TSIUBO/sqoyRNQh8gc7bYHRZailBRpTo/IEkfFb/QZAvez
9IciXLAt7EIeo3E6p5QuxZQmTEePfNymsQv00QpX/NeLrNW4WQzciXbTiKORanuTdhbO+gfScXi8
uKNBtqKgatCCZKGqH7mMfrgmZGPMS6yFMCEOv/Ghx+lA/qGQDbRKMHKbmrgcHX3msrW96rPOgTZ+
XbI5VEVuLzlvdPunCup3SSvbDumPZEe/VR25h6INzMNMJss3gv749ZIY1SHXyxx7rIqOHLS7I+G/
xcnWihAjHgA8g0VmUBU8hWofiWDjPN4Y5PRLUcvXshgeWnYF+QWqFvbg5Zg8QheIjy0lEZKRG98X
2YH+LtGT4qXwr6Ff0G1VeteO01vsR5SjiAKyC4ym3kPom8kMDWlKbpEk15Ec+BZpfTlANt0NqTng
EhvpGo26tbARKaZHVabGULVl7NrK3mj3AdaAtU/VGHqAHFl1hs5OIht0HTTkHFl6HUAS+efvmXtA
YrJ5N7XgQBoTa57TkjLtlLHFwvgrzPpx1/N/soJJHGVd6j2osPXyx3wkFezHS7I4+IyfyxnE0jyy
ZMYD3nRLf3SC8CrSgLcWk2nZFvVBscPuFXkV63GhdAYsmzrpwQ2M4hjNkkWqYaOSNb/m2ql3o7ae
KIMEgsStgKBC/6GxkrGQCjQCgO1xLXV3z+JOYwR8Sl1eBscAu93atgv9XIXh2R8XAt61scTDoU19
+eRS33cNUVurKlhO2AIQzd1dqFgDLCJ9kUCj4go3KYCDOeCOEG4KxO9j57qxn/V8GF75x9aUjPg+
coH3Ndz3Vb7pfHOX6fLw9SBS0r30KS4QnTbzWanyW0PDXpz04BVhTl8xlbTPMorA2xOe1rLlvtX1
P77+Ks36YodKsmyc4Z3cqnWxLfCli5fD262MNG5hd+9HABqU+TL7A5DKsHWaUI1Ki214Z/8dpuxY
y1bewY/NrguPPhyWX3bWXjOJaaKuHdwnM9D4pIucd95aqKV6oP5fqHNT49+3y+FCRpjz/mLjP40E
3A6crFT9J1Zqr9y5oOUtijahtkUcFhN9/+XAVaeSdNO4xrwziYPve4dd49L6wZELv99FAORX/dKm
T2n24SaLd0KhxLElhbXN1PiE4yLklk+3S0YbNX5ZVV1alX6IpAhZWpTzvrRCdqhtcLQjwz/6VH5J
NwoJ7LBFIoH73g+uefbwo+wMtmJnOLnTalzIydMukm+M1nC3CXoG3nyaKO2+ePM1AwrndQWNPhmP
PNM7Gv3pmotYnvte3ZzTEZoAbvVhW4rZ3ysd2seBpetKTdHwzdPYv6v+hj/glkVtexhBW7L2ptsc
XDgGLisXx7r60zg8RYYHtqgrw9Ocu+PBqqOXfLZMksc21F3I4SccQxiTDZBpVpNWF5OfRYKaf8Bb
SAZMjDE3pZnFbvmUMV38G2Fnshw3El3RX3F4jwiMCWDhTRVQc7HI4ihuEKQGzDMSQ369D9ReOHph
bxjd6pZEFhKZL9+791xyrMfnyqrEvu7ju9QiIhWyYXngQlddG4YHaapnd8KOYHDp5HDH1lHTrDfk
NtFn75jTNh3zhii77Thm+fNoEVjKPeSEc0uCFjGGk+emw1e3IOyatFMCTy+0+gLxt+3BkSrB88yr
REjvyKAabUxCqCpmLuX9kSbAYzbV/hNdQGszjHQ2sJhZMUbkEZnf7Fr9oV54qigZKOMQoE3eQENM
Yoovc8myKr406d8tTZS3HFk8UM8Wxpa7XFCzS+JxNqkTmSfpzld3GNdeuI/8PrZvyu0BpOQ3OVvx
0bPHOOxG/ieUWxpq/emHVF78aAwV0rLWx5yNYa9hydKLeOYRnVQiSIOLCTZbGrUj/e5jTFF9MDAt
X8vYvhbM9OI8g6cx5Qwp5l6d9e45UbDSE3MqHuwo0RFjGDVUBvvZYahCXkqn3RJ9Sa4aMoCN97lU
cfxIEcENLY/mg4Q3nmUZdq6cRDdI0fJ1tFPyOLqsPhl9Kl+llzvsmbS5lSK92+Ztg2revpbGB3fQ
7hBPPB4gCGXSude/aXmat/A4TNeeg8LKxCFz1POwGimGPM33g16b76m59ywpmHwpKFnu7FyaIT1r
Po3YSA7lJcvUNapG7dRgaOBW6tN8UDnnfsu3YJG0vkfbZl0w3RDyNvsXbDp2YDkDPR3WFwmAzEET
Usg7LiO3NJu4lnaM2bO4BipjTdV+qlN6tLgMoBd3Nz9bnkbldy8qMeewdS15BQ8Tn5IdkrTi3GQL
sp8mc187y/xk60P/lg6v6TzAKFhQgCesOKqwMlRzjFMySQt4EeXPv7Nqa9X3q0w6H+Rn5/GnmVfj
LaFEDJee9lPZ2QzKOCFvdJjuJChCq1kMN9TqPgsaBwglc+NhT93c7bXebTeLiu1TPGMZ0eyhQ3MS
54HKLTDN/WI81w1/XM485Wmuh/eBURvkVbd51c15tXDayS9nxEkzNt5rpyCzlTmTOLd7rTID9cc8
s6uT+vejZ4xDrJ4WI3AozG3lClL1cObgERpP8QJKTNQVmp++fa1AQTVG8p1N3c2pyyBd2Ojt2iRQ
Z2mgBMGsg+RHakpbNPRZ6AvRfZBveKr0YwSCNnCcpj7kirAXdju2KcDKEbne11T+7kuhb5fJpXhK
OM6HnIIYtMHfz1VDNk5DiCI56t6XCHakHRPvTekx7v4OiBzwgAdtQFyQJeLcASEmkRBDh48f/iMp
I2LahPO04BLZWl53yYmmwbJY4oMkgPmh9jFiCCvCDkx+p+vWztfox+bNSsY+TH2S5Ln3hUAjjY+B
u2Gr4jumZbh6Y1Ud6jIh7F5HumlASQJbYocN/KhH8MqEelaAVnxMZbDxCAYqEnQ/oL7/YC1OnvN8
tjHGTu9VN05BaVEc6pEV2Lz+R6Wsq2ckZNa3NssYQIMievpxLKInmTgObw4EgMbKjkI7yqY+xpn0
iVPIu0M/kADDQiMDctDMbRlPsGmW5gCtVLua2nJhwnDo2exveIiaTeYlS1Bh4jknaQkwhU801YV2
pfq6xXnCzcjM7U3n9UcOifaEzDuF8+18J5MyUOELxFc+g0YZ9y5zj4nZgCzr61yIJ+CAL7SG8wPl
rxfOY+NzC44vTdt4AWPJmj8ZdQXG60Ov+JPd1vrjRC4tXJMgSwy12Y3thnqjMfp7l80Ns+pk3JbZ
4GOCqAaEIxnh15aLUSfGqK9RYYCAQ4VdevIh+kELAlWB33cHaADIO2ad8MjSto40A5/SXhtoZlXu
Bk1CtbJ9ESuMeXExi6tygCZwMpkhg5/kCOTvA87/Hhda8VpF+k2zacuVSXlJVCt5PvneVkwDQZMe
sybjZ0MUHiBuasEAw2J1O9084Rc/a/HIqz5x5E9lfvGVnZxlrviQI3ejkQ7/pLkszIyhOkwCICzD
b7W2iUcz57uvxFcXE4Y02WOLumnQTxpxJxtGX/5xhb3GWcRQoGeokzMhJSJ12RZNGlP1YTw0arvY
axn2lHFhqFQWJAnmGdqjyFkVnqR6gj5NMduXj2kyeigYa3NnCI9Bi/J+YpSoz7ThJP5g8xw58DSG
Np8uiCxudkVb11X+kw+E4TrW+YtW3h1LJs/Ci9NraxuPuharUzPWd0IPSbHF/i02HS7PuRwvJSr3
TWK7l5qx3y1xUEFWI/6PVdY42PZZc3/pBGid0fMOGzdreZZFe9Lr50kSQZgzwEWqF2P3LhBIakV6
9MyJa7cZn/tYE7ult6IXhpREiJNCgeLgk7xvVpDxWHVu8gPRD12cdsdM8KEfScs16q6iU84Y3dI7
+pxO3gXeeuK6kSHYMUv0aoteA9qWT7Pbs3qnDA2vR6qiLfptIlx8bJ0krso2z2PtDSR7WIFRGxSI
Xv+y+MuIWArNkyj8PtDRVIUwR1FK5EhnBqsgDtzfMIbOPjmqzbA0quUk5BToSSyPSW8HKFS7o2GL
15gZ9T5fiAIDoF2ChtPMk3jF3TLPNZVLi8t19i1CgXtXbInIfRNdQVlT8D6ZfN47joBN8w1haH6a
EVRu1Tj+MubxJQF/t89y52BNrRMuqf0bu9Vvp5jNfWmUPx2Rd8dEDTu/ycSVy3C1aTHUb1AKmG8W
JGYg7a+mX33lUwQtBVcOovYm3nnyZCrRXofKIlyt7KuzNKqGyZxsvhKjf+aT+LAZZRxhGFAKJk+V
OtTo39dWQvGRDA+tWS3vUaycI++cFSytXd5Lyzv6dbwcNTe7jKN8M+h9hAa4W/S59c3hFT9r2gSg
rTOqUA2e98SoZ9P75hGBx/CTL4FCC5S3jfucZBCwSQjTpoT6F33VGbNmj4QOtTzl0g0RshnY4wLk
graT0Hq04nyiy0TbMBLdD+GWIHNze01thXjnZupeaenzPFJ6LnAM9vJj6bOR67vEEmQ0Ab+WhTTa
kNpUzU7XdoVIpx05G/QHEUxshiFVoZbXh8Qchy3BZagviHZGnomlj8eExkHQ8BsRjaqyDh9RrL6P
GPk2LnCIA3EN3UEqSCDFtDz8JQmx9TuPRYmnziB2MxCyeYr6msmj7pIfh8JKQ0MftF2T/jCTEQe1
KD4B+oW2i7BXpm1yLX0rpVLvc0rENiZSCV1k19GJ6WfZ3wyd/ovHjxWIJPoFAR3LbEemoN0tdFK1
MjvCoQY5p6zHXsNr3HpaGZBNDDLeXy0XGT+0SDUdd8LSU9YYyaFjybU4c3RcCJPV/C5jbv2EOuCW
7UdAOn7yaMdo1tF8DZz+qMh0P3WuvjDwDIIXDSHKfRXKx9YYX4uqQCTFgS4ddmVvzVJb3S8m06kU
P8kZHta+t2T5Qsgu779IMcTbzylg2007mOeOnLXRd17qVkVBeZpzPv82uY/rl0RUny1AiSenZIFy
6yOlbVdMiMq80eds7I2bD8BXnvqMmda8iqnAsG3HJb6afbQpETxumFuSSoKuf0vQdUDmFzFzXeNu
0RNP27pJv7Vx2jp++25I+6GVy9ecmp/Q//Ydfl3UgdWtmxCMN4odywf+WzDz5FMeGTHKm2NiwY7s
Qz7T6y7TJ8U5SJ1DFFTlWVdHLRtaGd/gLDg7XzvHf2y85EWYk7VBfEz3ORb9HzsVKc5hjIf4WJin
M1SvcH/NAiGP6ezltFomocF4rETchkPAe/waT8u1KtrXpIA3W6faa1WMPmUnPFMzRy2qkoRXTv7A
3RkHo3N1U4qmGpUfPQDh7EY/zZlole+Ek3s0net3h97IKmxyEJG3y3jB1uttjJnf1dTqh5k+4gZu
0Jx/sCY/8VvN9B8ttJCi/zEkdro3jejNj7KfOcK5fa7p52aR04EzHm464k7b2Gg9Am1lYsiD7X93
Fhqn9CiQR8wo8QqXjhEfq53QXtHurtE2fCsWE9mueIsZYpO4APCrmm0ZdCVOvKXxN7GXvUKmOJpF
gSPRQXota4ZaRIkxUdDmUIKX2GKiQu3P49Or7IekP4htX0SUmNZ2mPhhB1Q6heZd8lgF5sw5acyh
h2XTC43c4cHYjTy4fdFt6F9+Q9P+Rv9F25j2QQ5UldgnpIOMTs+GEfYGECd36H10ZWxxc/tbpNGn
Er0KujnnORUPcEIg/yNSomYw/e7k+u0BYunZtMuMKWF+kbEJu32p9G1puI81jmGWms28YZgO3uQk
gar7zyj3mLPmIwGr3N4Nvz+Tcs0VMD8gwGsxGIc1bRYu04TUZDWhnum5a5qfsUshp9J017VjdTXc
sz+pb70otYBuir/TM3l2pvQ7tqc1WB0tcWk9ZvpiHI0W/F6bIk2W7FGea10E/8li/gmEAasxNOTf
UetMN0XYemnEP9eR4geVCvwGt7o6qbufounNpebe2lqc0PCmskMrJg8wwRxgPbL9zCGVYYdy89uw
0HKAD+XtwI71GxR0m8Gh441yhpU9WmNgNt1xVujhsQ+2kCc91I+2+RDnbn6pmHdolnzzWuMkxqPb
yvJTt7QsKLU/Woa5SipWXLF2Fxzc+5OWwSlARc5GNUc7VRGwvrgGZu8RfYY/z/u26ZF2o7JJzeIC
usU7mQXCc9zqkqBlFgLjjfbFoaSdDTDqSJXLDWDCR3tEkZD3iEDShNtnZbfvXMm6H5louLfOo3aI
HAU9Eh/4FuYrnxwtrzULXh60HB6aD33Qg8fpV80T1R35gI+aQm1ialO7ByRDqqcOzav1PexySXvs
k5VKMFYPVbPcxTwwGTDb7cLdMwC49iQwq9YMWnUoP0xIsKLFBdD/ZPJwtZHUEba1BqTiwejZeE1s
F1LWNzUVdwXxLMymPN9mDyVOmQ1hdXaQCI+w+Sy5xW0sjv2oPiNT/5YmJoNu5pLEPeab7cYA60hs
DRHXVv8dTwbCnuSK+Ho91Mdl58bkJ/X9hJ25b+MQ0TKwOYFQpmf9ZUVcXCq9qJB0ptQ6PRrz6T3B
6hQUfUwQhcqO1srGGDAPH+tq3Jhd9CdK1R/E1faTozPO8bP5KZfcJNOcQ2HtWtmCACg3ZQ/QVWUH
K7XWbT/nhoPBUfEHlEm67s1mbucnY/HasDfNLwHP4QzQ9REl/BGNRHYqdGMIIKFtjKi1Hnyz+WZF
oB7DCNE0V1tTgKvQ7F0rYg/WwdKKFxlepxGz+CIV8C3gcNPgB9NAAhUdU4UJpXvL/OEOCEBsvZah
XDlAJXQsKnSoBVWRJxs6829LLWgBqBbLVrqg4+4WcXEJHFGD+9q3uoEAqh5Codf9oUtNcALZ6p3B
YKj5335dTh+F/lkn47gjcKE/ENYrd+2C/kSpMWFr6qNDe5Ri4poz7czcfbfa8sWl50yAbz+/Tyip
ZsWIMyIjoDQ/pzpyttjFX40Rv3VmaNjuXLdHIWPGn0bnhWIuy5v7D014w4PwgqVLDlX6MVJWXjNU
XWCXFhzrxZkePFHJtBFUqR+x+3lbn1DWMrLI4MXkzaUM/Lth3jX2SO6HxksWRZxHTXWKI3FasIsy
0527XYOEvrX5mxq8ZnjHMDA4ttzV4tfUlPTOGzsJ6hzlFT7JIGvLm2z5xNb8ithkfodHrWSWdECd
iLtuJoJ5VLiWokZjeiPvg6l/LnxzOyTSzHDd6Vcpku6klfryJAb3aezZt9q53dmY5fBoy3UYMnUP
BWQ94jz0xJRPi1nTqupO2ArbHTGSyG3Vwa68Iy118JCTuY+ZvW2nuMRXjheqycbyZEzy3e+w7tjm
W9/Dpxlm92VU9as5yGeRuUCb+0Oci0OMGeUINjF/bEYNjyhl4cnR/ee4GfWzh4EVT8D44LCt1pbQ
bsy+RIPyFPPKOHDIQhE+uolGl8zkKo0eofqoSPFuDDbvvPdgXLaPlNrt6iPDUBAbD1qOWShtOKvK
9C13LPOCZDzsUPY/8g5TALecWxw0YEMaqosakpwgYnBwlogZAUkDTSmDSadX7jQPXjXdJsWtm4N1
AaMqivYJMQx1od1+yJ9pifi5UuLT8Z10X+lEqumyeF5Mh88t1dEizE2ojdiUJG1IAOtc08GQwmXL
J7QC7eJz+1EldNMMqype7qfOSMHKppAKieTe4lTFacLj6Q8i8l9g/Mirz4ih7KS+mwACuV3RnLwc
59Sqk0yzVZrqMvbP2qBoGI9AxkBmg469kewZuYW9nNJLXy5KYyLaominrTsHDCGL/QA2Y58466XD
z7srrmK29adhWPf2NFF7fW6vyje7wEBU6CimAIwPqOFZmMkAQN0wAhebZT1POm5BdmhSRyA0+N9j
A/UlUws5aiyU2JpAHHCptPG4FgtlLL4gTI2aeHOyPyD0fk+quxAyYYczrJzQiys4Ag1NPS/tuMRi
z2knw31ykSYuMSIORYfWb9/or5WnwRre3AYj3Ow4t5RbKbOW1YFdKvKTo1+5aw4gIx3t2GquFcxT
/iXLvA5b524Y7KP9FL16yrvPEdzrJUZr13jz0RSTzc14JaR39U8lgYxbKo8Po4slu4Ke0EwWT4Ny
t8eNE6Zy/hpXtuHYlEHjfs2upN9efCFDPsweSdNTAvjdBWgYjPgNtxLd98aVhgVuP3WCWsseEGqu
yT7Qt8Yb5oInPsGdiKJHJzGJDciHA5q6oEP6tonAHyFA9vKgADOqxevkyvEWiupmK/0cDWY3HQ1l
PSz4HPauJ39r+XvbcDi7XrPrhPWg8jkNpaqRs6XMXKwner8fhGz2kcvlsrdC+FZaQH4hf6vzWHlD
8jGrbgrF2EiYBjjgdW71sOX0eFs6825Im4dsVr804NQbfZl+8QNhx7ektk+6ew0gyn9SKp5eGXjt
SB5qrmJwHhxGiEvuIAO2udA6UXTPS1TRFbfedbS3STJIDeZqKramq2i7G9PaltT35G6k8RWXFfga
awaU4cCKSVDClFmGWs0vjjLt3yPPC5lzTPtU8oAUNQmTVn8/4ATYJBXz+QSyFShBRNkQJbwCOsji
xlz8ZwEihd0Ve1hoiNYL6QEhkxdwYAAfHDR0+gtImdtYJx+M/MCkp5917hNhX7k37EBPrWFeNN26
yxYzAR26qxMjY8D+2exkGb/488+yBCqCNB9dBvlGRsENUOjjEBDjXAWNwfuGKO8MaVkOFk5mWL/n
VdtE7VpQFvXTGNbAajcammXJith3ui4Dq5VNkLgTBlQPv75IBAje1dI1JATsEKK0o2niBdz28kuU
LB+9N1zrairObQlBNAaYVsDDjlPjkAHdwsgzI0EpgAKJod/JFOaDYdgPsoSjIpg/bWc8UOg4+0+Z
cHlKfFyHBcOVSBznCF1SvnCyeKCHptlHC1x9rf81neYrzvZbq/lnLl7o7uElGG8Z37nA0Nag8ZWT
2NkI+p1kepqH/k1ntKkS7aVeWbPYZl/0Q08aoEy6q2ExquhzvzrKrN9mvbj7aUkSIqlwBpG1AeIn
TJdkN4NPQPkd123QxIApBNLUjTYYWoABT27cpcE6zyBgLYFN9+8sjyjLhqCKUSQrJuiLlPt0ay0S
XTphB9LxdsM8Ps8GRVLs23qIzbrdEJxb7ME5d8ivM+ziNpImOOWgbsp+fWy6HRoTuF2aKuoxj+XV
Jd90FwHnCkzz2UH2gVGHY62OqmuU9AnzItM4AjvgSuNtTKQa1YhAasrrm+7C8Jq53k8xGmQzgnrK
M1m9kDsvpoNtVdPXtDB2diA5Bb0318fRq4/0vgPsH6Fl+c3O1loTyAyOmyLnPesOMBXdIPXxb8U/
oPK/y6jIQyCt5OF4ePREdyoSTENiOseVB8obT6LuJtF+fWu3tguFYJz1Ksyy6DZUzpfe8xgcuLtq
vTQQZJttO2dXjz3eDX0Uxy7M804+CAM7nl4eU6/7mg3ga9zXMTPbeXc29fgmMzq7XlT8thcctLY+
/4IgAgSBCSIuh30Rc0e2mlESn3JoEEkdanOJwszAHMoQZqy7VapebVO3iLa5Zk0r2QDVERFiZMve
ddvZp1RcASEOwH7rZoQnZADJcIYbYsb0aEYpxbe3BEN3wxBtUZO0z6a1tm6S6mANw1la3r4vGCqM
c8J7Avg/qKsiC7Oa78w1tRwVj3rGuk8CS/sqVbUE+uJuOHkzGr39Ve8BlZfOa2bSLlyyYY+gIBhd
mkbFSAZr7375tZkcxu9hER8L04dNaiPfmVLjXpSZgABDX8RPxXfiFQa087YOZd3+QUw0a+vwtpot
BMmU7C23EbcuX/uZQza7ml7YegazurjXD9JXR8AYYcV4mUqrUs5Xns1LqHFIQEGtqjCBvUL7q7qW
VcL1kvcpsorqI8+bbVNlvyqnPHVTDEZcMHXyKQJnjivorHbInfhYUy6+Le0VeNT46STOhNJJR2Z5
pBbz+edRbWenBgGWX2x68nSYnyu/frKk2V/MoT6hLWdqjXl1i2eIy6c/k9GMy+BQS5YTZVcH76ep
vzoNVBpshdBh9zpqqb+X1p8MG9ZZ/1lxPw10qTlHp0G4KUoT3wASBDYBtFy5qeCaOt0laXNKGeNP
OkfpOvh8MfSI9oFwP6Qt92kpjEdDk8Yj3TljM8Y0hi3Gwoz21DZiJLenv44rdQLWOI/OBwkJO4Yf
Oi6ecEkqDqnJ+VFid70V5tPsP6RDZb5zTvBzZwJHrxVjbFKSnopnhjFwb0SO9RTaA4GP+rLPa55r
k9OLhSDEbclnI0N3pjZFZr0N42fEyPCs9K7YL7N8YhWVe8zogYsnBxAWxam7NmsZNPXNYzoC3fE6
sHIt97tN3qXvxGwZ2lC+dnN5G+gT76op2lUcM2HCOG8biyFMl+zKI2ifUUY9LgAut34BO68s7ovw
rmNb/Rhc/OPwv7a5Y6JYyecqFC0lsSkYRy0oYoemgG1pYcVvEFyVeFMDt/vZZxA1gTdRhp+c3nHY
GBI6qUp7GmfYhHHjM+xO8mCurZ0zlNPWFkW6Nev1ZmD3xb7KfQqscoZ43LqcqUHRMuWhFIL1EKmr
KpFr6jak6MGARanp7HuLc1iAuRxLsqeQJDo0lyV76ojgkFgbEJYc+CflEcIJbGAjM9q7tlm95+yL
9LajG2oUbM16shzoGvRdeSiSFt8Tskq42/QzBFzsrMqORo32xR9ues87YakKJ0frMFqLyh3Kq+8y
GYlFIodt0+E52tl83FZHu8nkor5VrtYH0JoSBMSZ+wDfcucpyJQ5eqpg8RoaLAmv4OLbV2ybx9r1
HezYgp3A0a59W/6GeTXuuEnP+o8uUUzn1IyW9u7IZTx3bjfgpDRgB47U96USW/Y20qULhTbLsw8F
wpiFBm424kt0RgPqPmRaSO+4VYnmtuijcaRygcPuPLPsoJSzLMuhCBkBcRsbqFwUczOye+9NVXLv
6qNXs/8yOu1/9MBFQUqjItwLRjwT0MSmWIEujdXIbdFOrJq/Kk2PqV3IUM+M32op8zC2VqlyFpWn
hT5Vu4jpqDWDcwSa8IC+TewQcONT7PTuBWxasSs0PMedznr5O1AbERAScJSf9HYO8nEFdaBc2RVF
mxxBS2xbu2lPKKNA78OJC+bkzU6fXcNQTOSjuyWLdvdX4gmoG/9Obx4cb15DLU168qvYkpPgZisk
ZCCTT8Iyxz397vnEG3al9UxzZWhe+jGuT+MyADXVe+QT080VJDZGeCggtQ+TfuqgUClgfMe/306E
84SrHeK4PHueOh1N2BLbQekuw+Yf9bda5es4FO80u1sIX6I+aebKzh0jcC6jmkBO09NDjKAiQtcd
+QSRbdk7FAFLhrKj9eqt7q+vZslTFQtIeWH4tMR9BGgxgW07T2tvNoKAXa2nPwlgP0wTL4eAWg3f
Ox0ooPs29P1fYz/CmRyRjBviMGUpjcke1mfOQuzL8i45hyG2rKLSetXdam71VeulGUZeAlB4tLEa
eWNGls/yY1ViMKZxX5QuPVSHqDm3Rhfbe9epD/CJQHAp7dOgA8F4pXoaDLAvk6xcqCLeFR16xljU
/KyUr5+YF/EFQv6R6MdNk9R9YMfUML6pjE1k5xRejhcI857rjRdmdsdIjGikv18AgJx44ea9WmmD
U55+iArJq6E/iCE/Twt9bRnPpyw1drNDNoyL5iTml0IEj7cOiIJyvywvHlF1IBmGKr63nEywccF+
N8w/MbEVHLMLkj9/zScAoRegWSZ6oIFw2SJxoszMKSSjfAiRD5II4yDbHozpzTINa9+yyfnuCISb
vvspyiPvhImDAEXs4mSDGVt6UquWNlnEd2Gaq4SxaiEfsSSAks5bc2i+uOK+e7Mxb5fSvXIApmBQ
5XKqC6b8Xg1TrR3aO9JpsrlK9+5zHXC4kcDNwbUP272o6GpCGjrTeW6RO/H2wY81nvu5flOJXcNQ
1D5EjztcpkCJx+Lrr3IY+jQy51XrvNBE3duYirk4UDwtX06+mgMGle9rW9404IUnpe8qGT+g1q4Q
ZQKKzaiFY+I9EOZVM0SVyT5BVYx8nhuy053u8CZIjmjGW0ZArCY6TMchqMEqnv++VUZEN2QyQVw1
enLW7OgRa3GFLZtl+Vf1/PeLghIqiugWkyG7GbQnt8VnQkdcxy3SljvTW94Kw185kvQnXTvecPRA
G1gJ8pqJAi+S+n7qS+MkI3R3i35h20aYvH63HYwXRu2sFB2j7dle4iTQM3rjs5jW02H5kRgEcGlt
zB/hYHlpcBNs3PWImYiqchTXFeKuPypLu0YigxLIniTG8l7gT9jBMurZkxONn2+Mf/vVxDlHCBks
LQbQkyh3o6CplpnaYSA6AV25fcL7V5/0VW4Pk9o+mAuXfcHwZyKsYXDiaN8qG+WlVR596ikac7Aa
I/Kt/GgI/EPKfBip7vyLBjnnPujYmFBcHgbvXmyxJWjmxCRTo1mdxvY2HtdNzsyfpSFxs2+KPn+Q
hgMHYSEijp7YfcwZqPojXEmzJV4A8pHf9Lxudo32yiXP+/+J6vt3GrNNUKCzBnGveE0D38u/8hJj
Yte5mM8dCvXst3LsCPwosPlqhVssiWNvMrIvNxB47BPCE5MWClOzRXz5tPH2/8ua9fhPMOx/VLJ8
rNNq6P/rP/lNhDP+8+vHX//1nyT46rZleI5pWy5XEfPfOZtFMi7C0fv6oOvIp13H7nbFUiI5yvWr
2bTP3EiCJOrURkN9RSsogXY5WFXQG55Ct1zHb3X9nPNqXWDVVJdVCU2r+d4kef4g6JRVYx9kNhyM
EWBtOCUehCUTI6xNOQkZgLZ4mlonsCZDgLGgv0S2i4hyYNJpECG4HbxsOXkVhdOUl/vUsPP7MJg2
wriHJorSP0zuvyENeAC8GrJTSqRGHDmSF555LCFaEQA3ab8uzg5LALzbPNWftCZld59G0kRzpgYQ
GVGWONQ/ECGblxjoNhAqY8dy1H7UaHit9livXZSp1R5MsmSo5uYU8ZOeviuf0lIUVYh0BIdKEhNS
4EHksIdjpDfiBlnxw+ym8hInGokgFhebJaruWtN5J9oQ2Aq60XioPNZ506Vskw5xQaO1npjKs276
Ol+s5ujiZ1qMa/1UxMzMuXVbO8/JyIUB6yl6phJIbq19UUQreTrzjjqhNUy1C38PYtgNafwM2GMZ
HtSaDkpElXcCGe92W6hrTTM6GBrbBEnTQBtIM2LiEQ5TbHTfeVTF5xm1Lx4JeOiAmLQLncNfHBXG
KV/4NvOMJuJklN7Zjqx96k7zxa3YBMHgzVeUgtq2tJ2bPrX195wQtAGNUPXVF0KDdOMQy87U0vny
ET2Cdmje0mjOLxpTSlRtNus+yi8JINyFTuW2Lk3zxdTwORUq+4Ht5OA28LNRtQ0oBG31XvqEJUHp
/2M1prnXSxYTfpQF/XTevQGu+gRWOtH7pBVGPJ1+tUUHxjIqH+X6b5kYJ5od6z9WLKirZeLQ9xqo
ApHXFi3rxVV0BJn267PEkBe75hz8/Z1/fw+vHx2jpUr++R91V4PDMS7LIRJ0JZCf5Sd7aCjx8bKB
KTEpSZ1UMtVxrGPi+PO9n7vusOLavRmaQOy92Rn6gYpBdOK59raOCdVKl+K5Xur2WvtCD/Q803kr
6aUqKilUIHj7eSer5346ox0qH0HVxYdGWMABvAVu/eSD2EQ8lgziKIy225la97vVEpOTvecEqOli
4PaqNmbd2XfqTVTV0a1oWfpSRuh+E9OGNh1hh+KDvRE3WGDQyL2r3lWwlQd4pA7Nwjv6czIdPD/D
J07MPcnur8xsQQY0WXPLnT9tPE5EeSICMCDH9DldOpSZzjmFYfUXtpB7g8FxiMIXaDO9wMX99qBc
HzxztC8EgD+TItdc51EwxzTmHfFr025oOmyLUtHKq7si4DPrdqQUM8qlkaOhqcBKpMJoFhtGHfUp
qayHTOjTyaprAkZqec4sYkzoMQ3cEcsejFVib4d5ms6QLuFP9aQvIRgFVSrUNy3ebovYrwA8Wx+8
wksDJ6Yt839vzsa/Ql3Zm11H2LbnsdWT6vvvBPG8M0x4D3r93+yd2W7jypqlX6VR180NzkECVXUh
idTk2U477RvC6XQyOM/j0/cXyr2RZ2ef09XV1w0kBEu2ZaVNkRH/WutbBxwFW5a+IIqMMj3pJtBM
ZzLBA6XZZ8txTGImxzLgJRX+9znb+Y6eXJmktY2GjVIJLf4ZreUH08T/4iWaqtf275cPXqLv2qR4
bc8yf7+W0dnDkA8P1GE2UivoYoIak4eAh9fLPOt5xxFfFOlnxKnczgqYjLnJ6tSxtLsRoqGh3+cl
o3fJ+HA7rl6/B64JlQmzWlJ5Do0QlsGgG72KmWG96VjQM+qszP/iKvh7qTy/aI/yXt93PVv3Ld/5
rT23ps5F6MtcYRsrG2Agzh0BvA19VN7OMZzyuitOdTVCuSOQlbjN/lJa4DL5Czn7TPjb6y92myQ7
f35HTsI1VzUaft2CTNj/+ZCwf+vcvbxSG+C1bxrC8v+33zcxRC2qYMofspR6AmqmCRvWUC9Nb9qV
cUNCpps+5ri9b3qv/dq7H/OCFC/crt33NA14XlScXassd3M0avuq8F/KRpwLekWvPEzcQUudG4Jl
47PANk2QfgUblrJ2WKsCiHEQQDd1Iaz9OLXmzi+Kvcme4iVy589xvdWoh7yv6xgPdG4f4sR3Scti
9dd7xjuZwBjBZD9hmnRodZS8y6/mvxXI/+cp+v+HOP6/SvarV/NRQasma9h3/3nJ68ef1e69f//b
naDsob3eD5/t8vDZDXn/n//Od/75lf+3n/wfn5dneVrqz//4t/fvRVLukq5vk4/+b9l62hJY1P3r
QP7TZ1l+dt3n5z/5rj8T+Z7xh+sIQrCmYVuE7F2y9dNn1//Hv2m+/odlOFRf8Q4XwBk92r//SuS7
f7gekgOl17pt6IZ62/yVyLf/8D3L9amG9tRalwT9X7+BP1el/PJ+/kb+vP+3Vapu/lZvbnsm704D
ocOwXBqnvd/WzGJpifNMTolPWGjbyyDikmGcbKs/9vrzwEz0VFlmrW9XHWON1mAi7dSDl89cbrRi
GZkKqMDx5f6skRb59enLJy6PlQMFFvNABl0tsAjWEFlWwxTYSyBPLvd/fuhZ7dHMfZxPbuQeclpV
S9ZCJ4ai5eny0eVmSBBT8BqlC+Q76zb1rJLMVKfBJFUfTlHlr8Hlw0b9lMxOC3CerGI2laO1IaTe
4SQn1GWbC545x+BLvAz6GYP6psAJydIVps55srIAjupwMnSmChvqwqbNbJYGegSdaJB2N0XXLMgv
JE2opgxhA74bM523jPe/tAYW2D4TH9qtZeuvxeJKKiLTk0OAP8zsNTpIDdJuMdhdWNdc/PXxbsLK
GOTLVG0XNqB0u1DtDMAgH2JrS9pdD0iH7XUzTg7sKmhGpmCu70XI9ifCqii/1q11BoWK5sIEYWNX
VA3GOfEuC4s8RSqJDcbL3s/Nuobm9CWTowwL/Caq72SjT3VoFvYLgthTB6gwwMnAqYUQErRuhrNF
cQ9PDiuf4DRpazWjJf+RSlDqdQmLblfD+8r2fVPXLX00EQ5u2sKulhFnKmtZ7cBlPYVQSFC9IsgX
Ti1DZSZ1AevotNLXL5p8mHrow0yeS9VfZGPPbCLdQPsawYCuOO+pFiGQzQIE9xmao5iuzNh5LIRh
H/QEjJ+X3MJxskNh5NomTvpdbuQd13BAN6n0ruEDzwcwgJQ4au6uTExsj3l9Z2Vtc09bgTO2gnYd
ALCLW29ibM4hdWbthvy6vSsN+DO1tj4IMiwh6JaAM7O2T3IfhKegB6ulj2SwZkyvLKyzSs2UDLjN
JaPiST2Lu1AuMH+F+tMf6gQnoOWtbwxVqDr2GOiod9D62OVoo4s53+klKbDEYVYok0kZXO2PuHeZ
csPqpLddAZqZG5dJae7hC+0ZUefb3nRPbOb2bYE6o+nTA4useYO/uQunxqs3ZbwERWeFs8RB5mZe
dohHTAM9EqE+JqGD/2DFwVW37nyVaF6xi+59Mzs63rgrvZGq0NZ5hID6DZpuulvWCseJToQQl5Om
yI6c1sKaVfhRWjAuMz0wIubclmYmW5F0D2U7DbtlTrbVzExMc2j70TreiP2hdMtukw65EcwVdT11
YxDOyZ5aHap6ohlnfT00tv09MdVsOiucA1yyK5a5JYsXkA5zglfFs0jIqdq/eJiSQE9cND+Wm3RL
LijuPrwJUIYcxUht7dfRGeKzyuCoaauBtyui2oN+WqjS/TKF1M0YeB6B56LpYBuB+W96WcACGRK7
fyAOvSEi2O5dPfdDDqD7Cg8KnSFfu0nJ6TZ1EYt6YU1Z2dvBYjmxyrg7FjbQbPctE1EdGmFCY9PU
FG8uxWdb3PWU+kZg/rCnXFuW+Bwc0R9cz135c0TlzjbtasdW/gVkbHEQ1gigCkdDvw45oTb9DI13
CrqCiZp/TVUIfx4YjGPPmNQpIfhU9V76ZFw0c06B0U7Moibje7Mc46L9iqbtsI+w0gMnkD0IWlK1
7KkbSbO1+iFVU+zXccIUIlwW8hDZDI3c3tw6d4Nuf88dzqnxgNdgvpvHhCqK3Abk2FLI0/mPJETj
504oZWBJ5sNqlMeWY4wZpRuuSkSQprKMUY68H1P6G7HROj4q+QTm1cy4V+jxe6xt28TGu5Alu6gt
6elhZR7JhyWOtL0pOXOOcGVrRyQ7luZxV3M0SguifYST2XafrRnjOd4YcExxjMLqlQApkD28GAuV
VmIkEaWognVqjm5PfRqDiWQD+z46A90ay4k92EQt0Th5n/i6bMZvS35YfN7n9RFBJnvL3fLI6AT7
flt8dewfECJIRmiYZHpSUBFDMzIDP7yqNE/03B60FqZTPOVPYCbSzUyXAzoYpiUaUV2cQ8U2LTtV
KhwdV4Pz5vC9buL1gInrGbPLuJsz+l8zMoNI1tQhc1SPIThoNksG45aFEPYDMcIt2Y9h6wHh3k6K
lG162oQjtmcbaZD1WtNva83sLrN65xyx1XTNt3Fs3qw2tYATDt2OZA8muUxquGHLb7M/vc9LSPUk
CWVtvkXzwryiMwCXDVWiPuYGCB8LQJujMKNXJqTT0ZMDVxlpHKMCEBjzMjp8QR3n1poftHyJ9m0u
DxP7NPThtbjTao1SQWZ1kW5GQSHw6DP6HnayJ308nzuDt6Q1449pZXqPNkWf2DPaWxxqrEGIWqCJ
Ttayn3FfnyKnQZBx/IOVFhWH8DZbLbwAEsdblcmnBpg54M0pIuKOUyErOWlM2Q+q4sugmBQ8r1vE
NtUH89i9jHZ9oNjvuh7wlXrLsnfX/MVj8retG2o5bfycgFx+lL6rbX2nhQAtG29XclGJu+V2ydan
1u3AyLjpAj+VEIHRNNvEsOyH2EiCVIOHgK3pzHn6JmG8FzIce4a8APhcd2/oCR87ojJap98maSuh
tDVY5CreE11Ji4truw8atWa+gwJOV0eoli8nZms7Ny7OKVqHQPPgnfNVVyJIUzMwbtFFfKWSXG4y
FhJZl3qBMB9qtBRNiSr4eFg+jA4WPiW5pGgvhRJhCjUSrtSNhUJDrUKK9cK7npV442Sc1Ncsv5d1
zZEn/bdRST01Q+s5Bk1D8y2DXwzt3iYpnCddiUSSWbmuZKMJ5UO7KEm1EpVir3yHG4jtXglO40/t
CRWKAc1IkFAlLGlhSAiWN16/WUXVhJH/PVJSFlQQfNs+fpBZCV2sJw7ge79xzodEgRYW96MTxg2n
flcjd+NO1Ddnrs01S8lorRLUbCWt5Ri5zGTZp053X6p+NiXC9ciTDr4HXZ2/IR3Um5b4x8ks0c7A
wz4AOq1RmpSOWYzQ8aME9+JkofFl1gMKLMxHJQm2SqvUlUxYKulOL3V46zQxbDTeeXsXXTFBXxQW
Im+m1rNM9p8sJUJy/r+elCwplECJQHeKXelQrSRvCTFPp0XJmVQnoROluXmo0BV6xbWxlfxp5t5D
2fXr0UoeF/kMFZYMgxJMLy/HRUPlOJFH4RfIqkpgNVBapZJcUxpkSpcCo1IJjIUSZgsfiVZjuJtC
38Wezko6HGYN42mGpDuYE+c9e1OptXtc04enKwmY5rVPwDcwNXA/HwkrbhslGLuNEZFh8qnRUXKy
roRliSuCCwMkLXkhUEVvNip0urJY7shkY5x7Zv7wUPQWQ3+pI6lBGsGcTHgRlQVcBZNE8gKZsBG6
0SnWsZdh37pfPSUBdaWYdpJmMexvSGUVLuJAeMVbkbTdfs1pr9WGjpzNFmMFh1RMomx8LFLvc0o4
X0i9uilxre/pxgGMYH2hamoD8vYpach4j2TLTyRiM8xOKAyJRtuHUpV8IjD8GkDyJVPN2py3kwFy
efUHgxeOrFL4X1kHytA3UwrxiLxlFdM7c/wcs0jDDHmKYtUrpssf/Uw18lBZ9C081Z5pHePeWk62
2kTYlRZKlxbX3GOgBuEfebLSBWWiFYnr8slBCw5KnTUY4oRQ9JR7rXGavVOMgePpzUGjZfIU5RUG
rhFgQV3SUlb4DwQGxAnqlThN8UcuvAVBekVGa8pnyzIAsuqrAYAQt22i0eKoVA3yCE63p/z1ZGP6
DkVev7Ki8DdOwcmGetoeNXnT1AwT22L1dvFcfmk42YYU3cgao0OSNI/jJCFoDWI8ax4q5+op/uFB
0Hl86oCUsHp4zhvAT5rbnZn5ghhA9CyyUJ/kciK3B4LVrxt6alB+BpqykyaHCu0MM92AA2XsRW6e
yHWKo6heaBKZ6YojgX55U9sTlStEXbf+TGwwVUehqRwQqFiQ3nOKmIFbG/RavZGF5nCvC+oTdfBL
8QBdeO45dbiaz2kF5RdEOu9uSsmhW/ErinqTBR/tM4fWB/U10KHCzuo6iabktNwBfoCZ2fN0woqf
wJKAjEp78ulYPY79qpZ8CjPlpoSipXiOhWVspVg54an+Yqc5u+UK/r3clnnCzx5qe9MPS3qMMe1s
qs5/bhKD9YKSKC+H+SJ1uM5DlwW++yoIMsqM5o9xqa9S02C0RZLCatczrj0WQo5Bg8Ha7tJ1dU6t
zpJakKHb1NNVA+H4KO23oiR+ZWI22zXejwvA7XKj65IVGMP5+6mgeVeqveulJv1yk9fD81jRuj1h
TPj5eEPn1caSYx1cbvBStBuqvocrXScPzyI9WC3jngtpdwLy2Z+ArRoBnbXvjkXI1E8AR83arOJu
Do0HZTOeEtdG71nx3AHmRUplJEHRTB9SQTRvc60Zw/6FWaQB10q3T0lTOD8/IgOwjbOGszUeCFjB
TtcGcamT1wTAwJpEajvaJodDh+7fTy3bSru588tY7nW3EYe1IeBHPvbEhO8fby6P5WlOohMmP8VC
fElTFdHJTdOH0nBFOC8VLXrJPUE/mk/KaPmg5s/ZLoPnnNIq4wJauf5No8UxXGMU28oX0a5vTBJA
bd+fkN2wU2fV10lB1xb6XjZThTJrJPqnQlBYr/XArIDOBNr88lZyMBPLZivWAD31yCuom0hdJQ3J
ajdt+vV0udHTcT1AhYYl7BacNiqWsSJaT5cbbb0neEO6S13Wfj1s9izReQ8thaOfdHWzDvVT2ds+
hcNDsyPe/g4nizqpyASoKDio0pWT78oxSjgFH+yaTXBPx4KJfIneT2AHHxV+N78cjzGE/shkxOrP
OlcX6XLkFPbd5abQ9G/6UD06vVAwJuML8Ct0ItDMYOcws6fJuWod2mhwVOxBqZ9mFqV7rG17oTUr
1ZogVGwD6Be1XPaVnooO595zRkj2dUZ4RE4cUIpYfcU4uY3k3R4hP9MJ0J2hsd/jHxSPdc3SAM5e
LZE7ujJy7iid47wq8+99q+0jf/ROSU39cIMFaefSqh24GTiznlXE0yCtsyPiiAwqG4PZrOJza76t
2G+9zB9ekSJUrpD0YGq9dHUKpsuMdKpxkuqc6VgpyjjbTmlHP46nz0fHdj77IX+SoPcPzqAv4Ux9
lJzYnhHLnB8Qj49rWb5HeO8+IGWcGAq8LGZhPbQAQ3ZOSvzNpIXnNHnjhs3TfEMQ7bvue4hpBP/g
zNtCWbDGMyCoo9Ob4nrU+yr0i4U8FISMq6T+Zky5da5v57ywH9iBmNSNFxMtrT4EP86I1UJtA+V4
peKNECWJB1ANMeuJxS3NsJ3gkrC73bVN2RyyqG2vsB9HV7GdPjjTOyTx7M20502v926QztYTasu7
90Lfon/DVTHetb1jPElyNUUPfoAoGBtnWS5XoPa6cCV5vxdL51/JCtZK2lER0xbWzo8LsR/ljKXI
MXZjnS17Yf1oZbkeXSed9ivLETYg5CLzLnqq1oVVrM4CI4XGdN3Q9RlYPVEi6U3fci3pbp2ye5GV
Rx2QoS64ms4IFWfojqkl60B1EdZYUVJRlhWHWO9CAm1wxcB5bn11+s8Ub9BTfEpiG0+Xh1gLLae7
JvcH5lrcLAsNjulk4UI1V303qBnTqOa3lCby7LQS+x1dxJ7fhdayqhgQB2AOoS5M7fhLNgzaqR2p
vo0tYuHVWJ6g45WnxWzv2NVPPx8yL0PX2nS/9FAIQlOACrzcQIfkBOI2YdVTTQ6Diku9vOuSagHf
yqcsrvQnygGwF1IShhKqEwpxTSKh24sXM1eOlsuNOXe7JeLw1fURoBGxuQIFEpfTZdETdfynLx/l
VL2GkAqeLzudim2NKCS5ihm3/MyB4hrGdwPA556k0bEYXf9wKSI3445GVzBhsc9YJTJMxi1LmR7q
mD/eCDqHVa4/HPjvMRQZ9rxhSmh4kvOHdof1nVB/1BtYLhqVvnA/x2U2zovtnXGCGYz/VuLx00Bh
wYOkk0USXzzx7BQ8R9mTu1KOsJLm3iToj/RzG9murprbtOFnjQ12C/5cdzEY52BEtdwSf4+uOVqB
VaMcsesxdxIqRRK0HmXQXh9Q/DXuK3r+Yi+HI8qQnfHRRGpMnWriu8ESdzD7MnjgJLUaykhEKh6y
OP3BUCvb8/fO5jmspd4G+ZrI7VKPUC4LyOGkbBdvyDbIGtqm5U+wabUlw1dcmoHXUdvQpl/yxPpE
ri/ZHNF7PMXynX38LQ67feYDH5T0D4ctyU2T4SKnxzGcGy7RuIOiDX+lzLAOdD2lhLnTMbCcaN7Y
xDtA84HWt7yFiE3CL1usDQ4i4iOb3kqGkOZNeyKGb5MCHFbxDT/xsffzq6JZJiQN/vv++uJMYLez
oKG25LbxKSVsXcPZ1Z1sNjpl0Qx5d/xkFjcZbRc9/eibal3PmBaBnA4rgRHFDcpr0gEJ0+sOt3fe
WPWVmREvEVpq3FbgZQtT4wD1EpqEGPYa1C40rkmwA8RKnPnNtcuslIKXzxlcmpz85mpGDwAwW7wl
k+8czAKfsp7nBHJXwtTaebFUnL3XHhn0PxJxRn+pja/kMOqjWsYSFdHZXdMgqncPxZp8jVkVPXSE
KZBoUqbnZNOv6RU6JXn8yEYgta77pZiYisvHblV8pYgr3uo4cPCKJ9qZrgVr4rHr5fWs/tDNYjdX
gtQu7MyN7ZofovHWUPTPJQGzTV6IL0g/z47dgXAcbLw/PS05glGI7+JTZdx802AwRFggyeKkRsp+
TpA1N8xDGRng9LialRq8OOKRXktqJU3EUTOWJ8/LQ8PFmllzzuKq1l41o7ObFRYis2ZCn55BIAuT
udTS6EBE4sE0EQSS0Y8ohwALZrjXBPA2XYcDKS/qFtAuhRkFpK4suh7gJuFca41ARzXRKdDZLa5d
7haQD0jTTqA5IEF0KKY2tCvy7hZ+TOuTMrzvlilvzLKqt5Qv5CyMX2N5J4c4ItpIWMv04N2zPMCA
MzHAcgTDY+Iq/Owro4AQR8AyEAXJdhbSGF96nZNKdPK09s1p7R/zR4lKuMkJamiL7lwVsXwp0w92
qpLhXZ9R5cnR3ec73TXZstV3SwKDYPWZWtlaOBcdzmSbA0Ssjw3sKPZLcMto0TwPhNyGnnfa5FKT
6n5NjWliPGCFfUeBe0rMaUfByqlWbTJ1tYTUaCVcgQH0xLpl7CLGLG3Df6VId635tcKUTg229cXu
zW+JRTVmM+n5Rq7Vc1kwKjcG+CCJIc+0YlVhD9CLvkALLokB3Q8q0RLG0J439WA/RYnfHiIBcwpI
VWZTeeena4m9h8UPlIFQpgtSfFK+xwbMkNoh40vl+Rb437g1mgfBYGRi1dPhVQvdknxdwgXLRh5K
6sNaVrTaCO1B16P+UdrmS7X4ryWAE6ZukjAhp/ROujekhH7EqU2UfIrB2OJ0Z4OWohnRdEG4QAce
hw+zUyk0QVnMplvI7OZoCoGZgXmbmBv7C4Aw16LUVqucdjMZPoDC0U6xNGjfOrBE5COJBnYxPe01
QYXZsAlv2ESMRgK82gdv9h05Kv6M5ewyVjDZXEsAV+YtXT2jwTutSb807M82bltXe/zWODaI3om8
T/bsmY8r0JG4dI42DYwM8DKK4SqAej7xwikPWdPcdkSG2pziO51OWJ7mmjgGGEIje2xq64fZrgeU
NV6/mF4n0Qsyh/5wLJr8Wj5lGfvG6YwfFAWoAVUkfJ5ilHVzHWnTptPyNzwHLFaS/gURAQyvZd6m
DAdxNGvnhvDjxl5HjyoQViB5fztLmIhc4IttVlQiXIPagb+OT07b8a5vW+kS4CitYC4tlMGmCsfc
/4AEwW9mrd3rOF2PWDGuDIzqu0jDJO9T69vUbAfwMvYZ14nOZdRLzpmAuEkXSgf6rVmGjj2QLgLP
9aCq0iDLtpyjsNwOuXhjugnUqKRGBmPJPB2F4etPSSWQg6DLWGqRGFsfCZBc+F76kXPNbqWcxNXR
iHwRB953sTfKgrrKUihwnBoZwXEFRbaRuk5eKH1HYWvCpIcUwPTe2dla+kjPsLtxRPZAQ1e+0WcE
u5K39K5flzLIa7zoWQkOFef1ky2qU1G0qaIDzKQaUCBlrVNv07eqjZOTqvCqEENuAtN0RTc6xa0I
c0HlMZmUU6SzXG9mUi6x8bXJAWHnJiWxzWhc0yYdUlXybn+kTq66R8ZXbWiTTQtr/eg0FF1MgqwR
zQFEb7sqcKgPhCfZ/eAcQ/JAJz8IOOTcx6gLM+eMvTEyeZXrEHiF/43M05mOLHxooKkJfd2g5bqh
oUaH1WhXuUeoFwJqpNa4v26EWgZfOOO/PfbrrrYapF7ZjsXbpoRvcjEvlz3tZQim+JgTvcJRwBSh
ocGWGtuF3C75BECMP/Hk//D1bWSifxf5l/ry7Zev+YcPfz6dek5aj10Wp7w9LvRqAKq3xmqsqHjq
B6qby/f+uvvzRVgKdf3r0z+f+tf9y0c/H1ymWg9iY+VUHaUTfky+cVLTnFg9+eSkOBsuP9qACnKg
OQ3OR2x+0VcL91xM6zOd1h8MxZbD0NfZvqnIeZSsrgPIcB/uQjnC+ELIkKuhRUG14oRCVSNXUb6m
67S8yZzTtBSUfJuDc9DMlYmV2pXgb2Q19PuHZVN0pwYEdNAPwxuIYb5Q/d0uN6nn4gi5fIjrwDeC
y4eSICwyj/qqThepKhTIo9E+VsX5989fnk+UTKx/Pkuuftrliy43rpn+9Uw/H6SaZyPdipUz1+Bf
X/frZf18rl/3/9nX/LPHbK33jqLbY1BtCLeBiJ8YNW6EvYDfUXelCQ//kim63L18dHns193LY5cn
uHz064t/+97f7l6+rhgqaDYWfwtg1zsNoY25ErpBzP+WA1zd/6cPWnXLnuPX54FREdv69U2X+5dP
u83ZjAfveMk/tQOHNHo1KkIEZv3PDy+futw4ZKi1Rjv++vbffsTlrqVP1k+D3v93of0XLjTD1HW8
of/ahYajro3/3grz5/f85UHT/8B9icVL6LjQPFtVv/zpQfOcPzB94TITwrVcQb/5Lw8a1re/PGc4
1RyBd81xPGE4nvnfspwJU1nK/mZtFT6zFqyybIBs03FVcuLj/SEpY4IUxv9kEl56UeWB1izqzwqI
zmYdFI7sB/7R06zB/ACF8QXT5JVugVmQiE2eHNXM1rheOnZhMmcQ5AE6KeaMa27EEsMjcI7Cl+Kk
ikQQtT7olg5Nr5uMe2/QbrypUw26YLdrj3kNrPudZYvP1UWBYz6PSRnzC5kNuSUvdaNpY7brbPw5
kNDbcKaRIGxlc2NlaRfkRU5oghxrsLIYDKzBuylMhqvptnfydNulKWnryrmrNY36uMxB2bK6azZK
XthqzO35znHrpKkJ3s465kQr4FmZ3ymajZmnW2j+5AoTUFiZeYN5BBKSmjVUVKqlK/zUVH8nCnsH
yZ6Vb1eeCp+WtHXqSQwMChPr0dLYUSPDuFKwhPcWFvtCOAa2L3q/Uykfqce7b6JKAn5FDWoT78Mv
9B0JCeBqY1Tsehw1auaw8iqdhzRreLn1F3YQ09WanatyXY82e6ai62hCKRaatWs66qgPZ/2O82Zn
r/Jec5dPYh5XKVg7gh6ABhgL0TCWzJi+Uiw6EkbU0YIrwz+CSveZS0H62hybwoBntXh3erU+Ix+n
J4LKEFdXFM24GoO2hwQ86T3N9LRwDK2ctzjRAGkjNxGNwOJhet+LMblpM+2HOTIIh44Ox4qd295Z
nQ/fZMNYli9lDLywcvcsWT8yQfu11te3QAh20dreiaF/iQr7qvbBD/QEN93MhFDlYRSnMxZo4nC/
amT9gY1gV7NZMekwNau9ZRN5x6kh0k3WD1AY0qvFJOYKveXgdlYX4DzGfWVfUZJAOBCLYbS0e21J
PslThJ6AWEG858G06u8RhASb5o+xgdPGYO4Af+3Ul+wq5plE1WIC1J38JfA8w8fwQjW7N3bHsYnj
s5t3j47KIurLh+V8LkNksmTU/cAibWdQPBjgj2PUnxGcFUZ/3dU24wSci5Re5NeEQ8kJDZERFiVd
zx0u9Y1XLQ+pRGlKukheD3p6tLNleMRW54E2PHBiKe6n5tyT2jz3yfw0jzR8a+mytQC+bpfYiQjn
Rl/ZvFLRSbplM3chiV1SK6lmnz1zvh7J5myTy5igi3erSPPAipnesuYiBymxvGtDRP5cOzWAIbG6
AYlimo9rKOqeOm+QRynxYJbD9GZg3SHAlvWNh1hB+TYXvesu099KLfaPy2J8YRqMfiVcwoQoZNO6
XqVaQnUMx+5suCtL2PVVjn4RSCYPaBNL2EUzgNlp2UJAvq0yr92Kaco2Prw9wlJaEHGWCgfR3Y9e
oh+M7xQIMETKYgd2zMx6OWmYzMso8JfMPZe9+k/X8x3AU4xmC646vgB1o4kYRnrAyNmfTgaME33o
vK0ppxiPPyI+xXvrEx3VHEbyW6LYf/XcPFJKkd2i+9AG7eenVjg1gMeRkMls4dlIybj27F+ogGxC
SAiZ5hs3Drad3E1DjArOVevEH12f0flSmc9Tm7gHROlmI4cGG2w8MG6f4INatmHuvG7ywgIIElkB
bzOMTDv72KtQI+rXfBAOYBJ7OOf1jmZ0+grmD3stkieH4MRqtHStTGOxoVpCPzAjRVDHGE3wU1xN
Wmtt3JUIEq25cPWzsybOY1MXYbF+jwRmmsZwR3KQ/nVKdp3vNtNNlOZo/jpVUiMY/zZzn3vbEjvW
+eHYmPgpAL3NsIUeqtg4MnybA73GTOqrcBjXwnPXwKLXatncuq1xIPL4xepkFAKK3FvuTOvG0h1t
mbxxAS0CfLoPCdot4YH5Xm9gua4WipU7IzrYHZa1lRYVbS2L5x7RROjzNQiT6dbwuKB4fvRRpDBF
9ZYqkrKVNNh+03B3bUdmcIHrtI5yaJGtT59pi7DCrkzOAwd/0CV4e3x9yoNCr289DgPTJSk80ezr
WyRKHUyPO0kCKOgczw+BDpy9Oc7DIWLIqjV6vUnkq+aZ5h1tGySIdTv0xwawoe8V+7ibX6UYgDaK
+Jk0+wlHCej1tlp2ENPl1jEI3/Sm9uCscDraWL81/OYBhWjY+m43fbUBXt3YrXgYK4f2pp6XasjI
2FgCoLXhtRhMumT9QjDuzmuK+TzjNUXdx0dY++uuSinmwecxf5W1cc0FrTuYLSjjpb4rqzUPoDAa
Bw031Nmld7Iz5Uw/etTtvbHsbmUF3KXMOJNm/r6MqpucrNtgDsmx8Chftfr21ZnaVDVV6js8n0VQ
LhN41E7eRvFyY9KUFvQwOnedU33jWuO+rIIoo/mU9+N8xl2D+dj0H2nJqnDMtS/Zmn+MFiWQ9ImJ
HcfSYWUM6jIwNldPEsx3wDiJ7x2ocqakDNjY6GwIZUFTI+xP7X2/MumxfPb+tpZdxR2xs3pZz7A8
rUkbH8oxhXOb+7eehGIDhxB/pkHRPJmSXV4M2Q0UlGtZNP6JUzXKl1xudFVwPWgAKHXe0DQ79q+p
EFloN3q5Z7DQ48haLH6xccz1GEuWnwv2ltCYtiJjGo2LDf5MXfq7wm3laUiZ6WT9cUkd83pup71b
oUdyVB3blWvgCOzpxs3zQzO2x2YFkFRxOTE94Z7nBNye+1pUcsBiUr+CIRhuTHWz6M27R2msEYVz
XdU7oPl14PCmrYva3Lo2NjacFAYRZJxc4DDQBaqC34xvztsVS8YeKect06BbrGx1uC5h52YqjceT
bGhgZYATU9cNtGjlbEmzwJ7/g3yJ2+dB/uj6N1B1F4w1ja2ieSJV6D+k/dmXFoiXVhT7qmIhYULX
JJqzYo9ccizZbpzd2sUeg4t3LMuYhdxs4QxmKUKZxM0wYjdEwNROUKqx2NbrthV9e8Y58o6uw+xT
qr9xltfnJn1M2vyMVwdyC/iUo4kYEwidsiO3zj9ZDvmnPm5swoYMyDPGXqDyIB9pq/nSYiQLetpU
dpamDWHf81axEUfb3tz2tXOsqwQvWDP+MBlaG+Iwdnj+7WJWPYmJvalHWiCmCjJ0RBSJ1dfI+GW1
okNis842Iwz+oI6gfJXdBzIjxXm1Ux/Y8odTsRwSjK7N4EzX+XTjMYM/6ySV7tUhQ6Gycz+PD6R1
i6ChDQa7TW8G2EyaIIqWk8/BtrWHxD1BHeTCPOYPgwV2RrK6Dds4vp4FS31zjvZT7ZJ8JG+yX/DI
b8hhhjWS0R1pR9gJ3b0u+u6uMNvqtie+vRpMI4rVemLg8pS5Sbxpl7ojaYCB0pZipksM/orD6HhT
5aqIQrTwmXlte/d/sXcey5EzaZZ9IpQ5hENsQ2sGg5obGJlkQgMOLZ6+D5hl03/9013ds59NGJNk
ZpIRCMcn7j3XLogba22HS0B9NjCIjoS8spWK+DZQk8C/MFqo3DDuPPs9CxsHro2R7oAN58uwHl6D
Qp3GzHiTeO4XDRj6ZdyBTk4a6IYicJfY2zSogHTMLr7otVLcCgYBbtMd7oosh90xOu/d6KGszoh+
m4jPYH7f6aQcyKo12eHuB0oXLYtxO3g3kmk+bASvWogWtx39s6byb5FZu7J8LnXv0wED5BAy0LKz
S3r30++Lb+BOCE/fPLe9G6NxN3W0GwhHUR0XH10k91rQbMlF2UfSO1Ob3mnC2vu+Pe8r74ah31VE
FhFQw6+XaGeTIqI1J4T0kM7HejOG/baJ3CW8vq02VZtGa7aNPT1jpkb9HhsrxslQAz30TRMQUlPe
gMSwKnAclJawAoLmNNTqgW8EKIHLRBnq3s3sR+60cz7Vd0fhvUhHiH84Eqo2bJYh6cNJ2W+NBmx0
QxgCsgr9DDVbls/zNxmEVbsoetHEHJq4v5WWf3IzphLY0h8KnaSpWakf6agIZzw+mZbHdLTvixFl
Re/8bqWHhCCaDQa4bZgQogdcdqLdKMTe0BFYQ6mHpghe+uo+8BRBpNljE1wlBlpNd1GhBMfStL5t
6woECRkV/2EJF1jv6Du86TjwddmNaFas9Lm0kt38/9JQLxK9ZjHGPV4DyVNYD9WoEauk5widCJVw
hzmypVfZDB9ZaC66557Yq7wU8xvkbIMX7lEq2mN0BPq4LwqPhjjI2cxGu7ExVrQe+4C92KIUhb6c
LG8rG5sNV3TOLEIV2FpEOGEXrEWfu4F5Xa6/DXX92lf1aWhxqJQf5Do8aUvEXzcQXsZFafDM5PBL
8xD4ue+W47z4YYh8P3vM2+gGyfi9toaLRnUdZdMprNTWGsKdqotPcxTXzjDOdkXBgmnJtcMYaOn4
kA/uoz3m5hYE76sTJGd7NGdNJkv4B2BD65YSh4Ie7KqErI3qXJHCJPP0UXbpLrxThIhivVIbLTPH
lVblswBuT0eWsotDfRMXirUT/E+43s3Gr66akV1rnytFGZSHAmJC40igbIN3lx1mgbZTINCh00Nn
poPIWxay1xbarVPzG9K4lq1xsEG5kQoAlS0BmseqAu6+KIMbtBKejGZ4yFyWlVN2curoYCftJm6M
jWzlpc/RXU3qTpTjXWU42TIt4HS45QWl60KnDbMxtULfOTEaeOlYFGqwZmcbHleOybIyemsTcQ8q
hREcm267OcTSutla+1on3ZFDaNl19bcwraOl5YQrRMt4QoJjhCeLu/QgUdrq2fvomBcMShdpld/J
8Fjp2bVETVcjbgqmp0bU24o8duq7BVbpL0WIAyLOq2cHT6Bu9pETY0T1DkXLldbpC2q3TZxhTRd1
R2JBdiXgFFWItQpy2Le+Nb51YfxzZOaptanT+q3WxM12UQA0hABl5JC1v4oAY45tPmRFfcTg9ilM
uWEdu6q6+tE1UI6md54bbITjL6yaditD3mRF90WezA3jEz/rb13693brv0Nf8dzh3WnK54ADbkps
kDP2I/qkryYUAde/+9Rl1pPQ6y+v0T6DZsT2DwwLplLheadYZ83Y/wqMbCsIzlvMF0sg47ciVh/Q
MS59aF0Q08zxYq/Sf2TLgJZXVNuKiTUql7NVqKPCEoPCnBXUJHnbQ4u8L4AFLfTxt9HzlnNK8ZIP
zKcSOVfA6Awc8qoa9ylLJF4i7zJQTOACfkWfw36b0F/VXdrEXKv0DQnEB87jle/BWCHjIfbEabTm
aEovR6WB4UrQo8v2gQMjQDwIJUcNaw+kNQrWK6kwywzHRW2WOzGrUGksEI/DovQf4jjcx5a+DYzx
3EoubRSvskXPQ+YYUDBnIteHlsjQ5mNx53QlJuOSGYJWw9l5dy4MGu9cg2qE4Riw+4hQwjF6jgiR
IuWhbRZA078qI9ig472LEh/hqQYsPR3kYqRaKtNup7s5goI2uZWcrhlrLGI0Zv7G8JUhqlMh/sbA
9eCRxzkzkv5+RMm4KBPtseK2ufAzdR4r41AKc1PozvOkuKpHlW3zSGyqMdwXun1pvHtM1fcgpetF
rfK32iw2Tgy50p6uhCYvjASh1ihuqDD2pcluzq5evKFAtViVDL5yOlMLrHfKhtEaI/xjPRoobcdE
Dohsz8HBdAIFZLcYFCAlranf9cK+15PllAMeidI7EOwwo8RWb/o7ovTuMpnh5wRMm9AaDbgrkier
L55yWxF5TGqGiWGLTPm4zl+9cXqMM/3BUoOLCOOsJi0Drom/x4RqBn6alqiQBAG0oN8p9EpYuPiK
1pa9azhM7NhfGXaxZZyzgvZqGs6pzJrX0EQGBXFhsIiD6q8VcO4wu9Oi/BjD2jXo/oQ3HMYeDDsI
wNZ81Ql5LArrWHONmOztSunj9KleRRc/sm6prC2hOqsOsACjx8sUzW/7on5uKM+rqH537eBMAUyl
BfWE6OG8s+/JYmjW87+VQ7UOmVLkIxCrJtLuCazD7fNFfMo6Nn8ufKcPdhROvCpptUKM+Q1JZxH4
7e/acA7stSBRF2vDG18Svb/v+O1abhR6fhyMjkCU8hueOahJUnoWcnpBJXgezAlJE3oUs7va8JMX
pabIPxjwWpF/4AzDaX69yrZ46+zu2TOa96xOL+jktipNty1s40jdDBUjERDM1OyxOufjFzEqv6OY
LbkAjIXyE/+aBSnCbG9+QitMEBmGtZrATWrEJTCHVZjz3SNdFEJkKnoTOpXmPMBrvAeGdkB94Cxg
uwPXAADUVA+Tv5TNqEMyJDHbafMVUrgdItB0B3y8ZpKNGIBlroQQsskV48kKoC2fCIqp3DBQiZal
bM++3os1FCm5okF/iC0yQHtA25KCCeGE64z3JAw7Xv5Q1AnHVTe9Vh1hVQ6uQSzZaxJ874RmvzUG
cUZkNKygSH0l9XgY2u+AHAAO8GeIg9bKTEnwLcd025swCQaduWnZTiQcx+Wx8pkrtG5OWDpdPRFx
CD1t49Ja8ImbrriCGj0XXMtwLGjQCcbBM4ok1pI9GdURYBmIyOwvx3Vf2qj/mW4XBTUWoYEkCLq/
0yZnBtYYu9qbujWJqOIEbHxl48VeoLPcWGboXcmIZW7ncdTVE2bdkhZ+A63MxyQJGwrlGg5DHaFc
CfNl1TWeQ+dMTode1w9DYVTrHkjvWtbBrkX+t6jD4JGO4BNMWoL1J672bcfIPIBS6FT4Bk03jM4G
wcC4aKzH2Pauvl4aW8z1Vyjld3XFDs8ztWcEaZKXMXictOFq+fkz4iHFy57UK3NoNdxvpbWLVTLA
IipQnhk6dXOOMTuOFzqCjLWtA1lJ+vq5TVJvBaX2xSh8cxPlw77ivlVZ9qvU0IDWtHoRtRzx44G2
tsqb1ES7rFSMqKrtUKll1SYLRLqsavopF63TAvkUhhrX25ZlzTMUjbOop7ksfEUmjEd4SOV35lOR
/mLJ8FH1Fwv0ZWuBk1Yt2njcDbnDS5ihzDKQZ1ucaGOyBZ1unzwHzq4973ACj2Y8h3zP0CBZOmHQ
74Mi/ggVwJgxa/dSJzKvcZS1T1KdPO6s3Jsp/rpAE2u0IQQojq3Dq4EQ3yP+g+Gg/y57ytMgUsha
6kpiXKXnHLiUzITQ7MLuQAx3WCHkECyMzs6Oskge0jb9nlXtijC4jWfz41U24LnUvobV8DtzETvL
l6wo6ACKCQ/jEzil5yI0BAIE7aGer+SqYi3SuFAuRx0kb1pAg23dBtcpvLYin30uziZMuNiqqZeg
eOtF1hIqgbV/yNbEZl3j2Hwc9OI5RO1vkYusjo7K71TurhOdS1Z2kBZrv38bdfdrInvJzXY2+NJF
ofkj1f9+KtLvFqo4OKdFO6fgjJJsWWCuz6qX2O3luG8N66ia8pNb3Fn0IwFAgg7Xqnr4PHV1LnSD
EvyXvvUM64q66DMz6lXraqR8YTzEMgv/2K9v9NcoVJv0uXXm0aHSQcmF3gpPyVeq2IelJvgkpZlr
kFQR2caughDvrLCAbC3EVkg/lii/dpjI9gNLB0vTtv2cS2F1b35Nygu6oEkle8uWezLLn/yILCdD
0/fcsiUZAtGldxHgsDDcARqmTBi+aKtYXbXpB8ymVVIgtetTHVdSkr9B+du7U09WhH5D4PYl+mwZ
jOVDEJufRjWekeJSa+XDLzFI/Hb9sxnRlDjOmunQk+i5+3jVL614QdlFACV33rpBjGvxTmYkjaGH
gd2GqzFsAuaycqG7dBfQgQ+Su2LsAzGLDe0TlQaBY+omMTAzBFmE3XBhyfVCOhoaYGAviKDvI6Z+
vXtjh7IqCbDHTBRxu6gegiF9NDJEJygbRRzeF20KW95Xp74ReybMHV1ihJrVyxCnBRgtSMkeC0gK
ZCjvGU5/2Y1P3FhwoEsiCQyDk9cDFLONcwnTMaC+n/Wg933SbwecjIHo+cf0PTjD79RO3qTfvAoh
7xqtatdhlj4AwsfO+jXm3wF2A5lTN1oN43RHHp1MP2uevTYQCpvmROjz2F4q3fP4RcZdWg0fGNQH
xHTQgPSIiDSQT7AP3QeiK2BFqQ9zoNXyBLlajOvZx6ADrvpz0EMZzqr66Al92GZKfWsR4nh2itVk
EHob3keN8+Z13pMPz32SabLICiRdoqcYqer1oGVXV8NvRmLJc1CyUoy7bfmEL+sudtCoeVUIAxgr
TkvwCxgQ4tzzK6FM60hv2MqCh3QacnoIxzPZUpC/YNl1iBve6ZBY8eBB+frz0c8ftfmPf/vc3/74
t7/28zf+/HsRcYajyeopA0Wf2Q9RjM1MTDyFVdk5SNRx1P1I8cFqgnQzCTeEqgswA9EQHk/sdv/6
8L/43PAjkvIZizh9lOybGZoyhpONjpJXQ5/Bku6Mr/x5+Pkj2VbN3pmeKhykJGv+qPV/lFfuAN0S
F7uxEL4CSRzNBtYf+4BFnh0pirOJAOARouqfD6dGv/Mtd9j4bsSh7BHsefh50CJQwX8+IpavmHEw
5gyGEarcu9h54c7MP+afD39ssj9/VrB1GdgBmiFOdPljdRggnR1+7A8/Dz+f+/no5wuOG6BY+s8v
17NPwkmTdMn9AmS85RaCmSWfVPmzNXQNG01cvj9W3wbxIttWNC+k85YH1qnoc+aP/vPh53PZrJzx
2k9XdVe0k19pKtTergpk0W5ycgPGcY4ZfU6sby4gPkYKgBCkc4/piJxAD5xDxvAthaXSuTWzKqP/
Thq3p0vlwaXvSeuiPCp9HFeep63HiWPSlDnZiEMF0zvR/T2W6rsuUuOhssadXgkO17G7JBXOM0c6
wzLn/TNItQI/ulN0y4tikC+iG9NDRxMQTxLNWDYi36+7ESCcl2wDGwx18lsgjzIH1zp4LemW7jDd
XHK/DoblN8ewCA5iLD8r1Eq7LvcTemssNX1+qUvVXhqr9DhR7SNbhmLBcH4Nr5rwtc5fDrgKsOgX
WEkTXswC5NkmYHNJTYr/KnC1+lKMGWrhOmPyYYi91ot7s9frSycJmShQjUyFvSfVGOcYndOT7afp
WSDWDhALXjrDJGqlCXj3m+ACNPtuMtVvJ8NMwV9pL5lM8Axa5wrlH5CA4ho1A2ow3fRPCZQ4XwFC
14Z33WOM4irjuzaa7JwX1O8TyxciJ+Avmmewiz7TgpFnNfEY/4YVJ7VXf/QDkXeoqvI7rZ7yuyn6
XaCfXXTVhHKZ6WJMDNO6sXlVZO1T4gpoPCht8wsavewitEe2SwNJkei3Q4TyS5txWz7B7et0EL/0
5845ZSJN4i+ve5TfjKB0GGWV48neea74DfJmSQggemCscIvcmHCuVaSB4aZbUKpm0yoB0MgilXm/
rmg3w2y8kHsF4MEbTziS8gu7J43tHOWNTlrfwnfcdjvYAa9KS9Kmp7KKO5GXXpLOeOV+J3aM6R4p
QNZifhHZKKE0YaGSsZPju1Aqx8uktM31z+f+fPnnKzJzCH1tZ0n3cYp2pGxjre+zFwBZX609nYqs
pHaNiwcL2A3854sf2odY858G0MLa8GGX5rdo40cY9uckG1FUlMd+0B+jJsgWjaU/F2ZSgohR745B
1p1ODj0rjls/de0xS9HRa+IkGypF3e5PBQsYArTBbqcHZUaneo5eiLHYhSDqI5O8TQe6aCQ6uSyc
7oUsduISmnqVCkORkF2vvTAEOeBTpzqadysDAhiLCCoigB02KHr36HGv0gb3vgeJwrBhvJY6sXKT
gXMoX5gDDFK3kc/kIp7dMXnrNcLAbRpPYddXKEtXoaPq3LHapiwZvDUYDOLf4tpaSFPdgYhuWKN2
5qrzDHYpSfSgIn+VtoytOqdsFmZOtCbD7199SRHmZOK9VWqbOZm37gsCFIHxuC5qX1AkvyW9HekU
VraRwXAjDwUGALQ/EAc1sTikP9pXn8QWiBjRBp7ycOyTyV0OWffa2ubNmm5TyGVDQsG11UhIjD00
G+ngLw2SLFUHLDeKiJbRLiJrBg5Ci+lKWSzLTnvxiUNlfZez2wUtUcnpw/d5OyVddXPR1/eYAOWF
E//Ra4iVjZ38aayylTaap7LUs3Ur7Xuy3PeqiX9Z+rXvQrTTUC5XJES/5yg+ksIeN6ND69cO37nC
xFixIblqQ+isVMtKTRjGUS82JrmyuynA7iLp89CAxHcTvuFV1vM0pIBIpIFZlIqyNvYti7AhJ8uj
bjw8uDmRDWBoFiZNjokpYWEWE9IMMS3BPZ3xdzpUcZDrZs9QlpRrBhTga7Py2wmsT8ch+aJlVyla
k5lk7D2A5Rp2ocT2W+VSP5bBR4fT5qWVDFxkfcgcB1ZGS6TImGgvunYpqc9UgQLFqsqvFN5SWHRQ
scPfus6574iCAjG9ehRnnQGQeAzQimmRvnAwRVQFDbSGiTituAOH9YRImMxhUxzHmbhsOFGxtius
itXAJCIa64/YbZjUK8zKPjyRwGNDHny5NQQ1JwcH49D8wJs2i7uBccLCGN2dY0/ljm43v1UzBlLr
P/FUfMftl2lJYmiNmW4yBTvOXeua8WRlQGOM3ECuR8fPPmB4cskBWqXgcpidNc3mQ8g5sJDxcgPp
Yz2WhCA1zXCnhwMpgTbLR9TpapUkBGfKj1Azp42ko+TlvlOBLt98CbcinO7sKDP2uU1AYUxWa86G
flGFngAdJHhvN8wKbcJ/BoYe4YjPFF/z7DH1cXyZJM+CPyVYya+HVUb+Nbks5X1K67nWjIrbr89+
pnJG9NL1L6PLt4GWTo8aYZWcSLgN9fwiC1wfgdAfQknNbEBlW6Lt6ZZOW+7CxkoXAOK/By3BmhGP
tMOcbIx07XMskegU/km41sUKAMtw4jIZqyuwZrP2S4azd6R6bwG2bW1V3TOWhZzj6ncRS6lKhrc0
8bEusalYeyK4sbPeMRlyL4GjETnXKAwfoZoWCMOynacoXFypYaIDZrassfABEPhtl9NzhjuRf9s+
SNs4tf4YP6ftXWjVX8HQPZZoDw5QNlddL/x15Yst0R1XpizupgxKps/NuOS0sUhVw7pEmtpnpQ1Y
tPS5Wyjt74IJMI4Mp18PRrMZhPclGjSZXav11D/il19q/AqOIjDRAkDToHHMUsYTPi01nn+xKfM9
0UbVsmq8CrOj7kMh+85rB3mdm5grFmPGMeK+uyEqEH9GqLkwVoV7hhi30ns8z2LyrXWRRclOSOAQ
SWMCb3LqdhW4ZFQ1uegPDpGj5HYyPK3PBsKkQxx0F6Yv6VYCFD6IvvLXZZmAWMOLCe8ER4uFlKvD
RJpvMjuuVk7DT59oUYz0IMgOffEyzMCEP5+ZPz1VcxcQPpomv2EuWuDdiMOOdlVyqwoUhIW2Kl/+
/BHNybay9H5HOKpFphUhFyRKqnyEUJ0k4fHnI5sh8q6T8foHjQ/wDgnnz4dTxcA5S4NsZWK6zSen
+UPP//mi0/nYiHNy1mXY7KBxoNEQhHXC3TqG80eRS+sC42I/Mk/lLZjvhZryoyJ9aBVpFbQ2f6K1
b2y75FCx1dpoCYF2JHthZ5jexyzMObbK/MjhfgxzJ17zAp0Uv/2xmh9Kze832Hdefj6VhKQdoCwB
ONNIK9n3wNL2pSbXdm14O4x2OJeN+vjz0PW+WA4Kq4yD79ewa8LCKzJ2fwIP+tTCusAYhCxgGDdz
MFmOHzPgFUcPqCHDyvmGOMZT2kyBOqZdWxzRlpSLliOQ6zr71INK49aV7NrIvbQVGZMqg5BvlfC5
icSsj8gdcWtXSAWyiMtHCpR4P6hHMygifsb4F20r1wMqUjz21mzDYXERVzgI9YGBie2wniLr+shs
QR0bQeBwr4ytbprwiuDzlMdOCTA787NcBy0mAEhJ26IJTk1MdUTcXXXMZT27FoP5dAlYhPx80onz
FZcUQ/DIw48rnGrtQghgVRkeE9ditvPzH0ZM3Ep5KCASHbv5SQDMb23bOjqXAeayKsK+NP/sMeOn
489HTcS9tYV/xlwATJdPKHpFqE6iV7+MQEx7j51vakTVtugc4lTFsBFlfwwty4MfQz2jTS3RR/wA
kRheDVbwOFCrE+gadzEJ0nC4bb+XNhOwupQJihTKudGwP3iiN1PfpmfW2mrlupsCnVBA4OaSzEU8
dwOJ4H5QQz3pB6QS/SrCq7ex7q2b31PrjR7Y4tB+B8f3HGcIoTVs+plCctlNgESNmoG5E8e/fzT+
/98O8T/ZIUx7puH+93aI3Uf/EUV/JfICtp3/yj/dELq0/uHiPJCGiRwU68E/rRC6Lf5hWLalW7pr
SQdj6/+xQhjGPwxTRyCGo81iIeHC0P2nNUJ3/+EJDyKSYYK24yv6/4s3Arrbv1gjLNC+rrSwORg2
wDQA5X+zRgjbY2grA+NBqFjbpWPawsgrxkWc6+ckom5L84nQrD4/6k1rEX4KYdLwqvGQZMrbdvr0
XNcsglM/J3gsApsqJms4NAJRf1JqR4FkmopDr7adV9NdN1TCqmn2fcuaOy9lcOtdLT+ZSf2IlGIj
Gra/Fprrkeb7IPy0R/KlLxtPY1pgsMhrdTaifkfZE/T1btQH+92lueEEckCneejbXbc3d1HDkmoE
obgzcz9fQ1hgBTug5xB20ayKcEg2FEn34OuJGhJIKHDfs08DR3du4FRNtf1U5uHK8OqHsgDeavtq
PWkgCwO26EMb7CYMUjuwGTVK+wW6Z5IvLTAQXBgVHAI/wBACMRWnsViE1rx36fpfNecZMm2L2lm1
zBL7dttr9ifBwi+c3tWFRDyIO5XCTjGfqWPB1ikBfiubFNmJIxfsnUCbNZG89Yp4+9JpXmrX/81E
A7J+4mUQVWxtQW6ZImPWXmJsWCV9gs7Va+l/9RoeRUx6cNe3CDSCMyke3T52GLGntnWAPPq7KPrk
rm+1Vy0S17owplsmB3h0SR085BFqLIfVaVha6txV+FwNlVr7OBe/ES70xygUv4D/25fKwa3sD7Fa
BaJpdkB/qbIcqJVNmG9V4ZQUz+wI//Ke+y/A0rbxf1/Itu1C8PcE0Bd9hlv/1eOTsWGn/a7th7yk
pSdlZifJ2luHA7kRvuzwA+gKABw2RBb+7xTmxDfDaHRTa0YjG/Vd5yEZ1djuo9Eotn3S6fcOFplV
PXXmlV2H7QWPeqGQXo9ucHBUdx8lottOeMbXJJltWPtG277Vyc5O1F7BafSguB0Gdh1BXzpbBMoF
SzlooaamphOEE5132Vqgqr8UWb0NESOs7bQlSathtaWSD6eb6pea4tubnOeOJNEb0uV1N/XvFOEE
rdVcql5go6Kii4n18VZbbrM0ga+x6ewNhCmo6nMT2QoVj/fw759wQ3Ck/cVVxdFBksF8CLkuhjFL
/j3TQGFsDmhf8genxDQcjo1DChCrUhbjZzPIlp4vMb2EwV16GhKFiGiEXKK690Zo2iqJ1IBJGqiF
aqtfss2ZYaQdKZl6Vp3g76FgM86RHsWb2EV7n84PQckCQA+QRdWq1w8xvKRlBW1UIxT6qsfFvg1r
VHfDZ5BbySFV3Qs0U5emOLqWIbJYETHTmdzsGUYpoJAhejJUoR95lvKTZphbtw2cQ1rhgw3K4Spd
/xlNvLFlkY/WSkHAAdhJYQKAG3qKeqP5OqW4prdZO1GDuKcaGOhqLKpmXaKoXnaueoOn6M6L1wOB
BdkO3+xXbrenvjL0ncPhNqJY32adjmc4j4vnMehPhK+sZIZvvMEIijwKkJo7KMgEylmaMcYDuGXe
cRzhofYiWUVhYQKcCK1DTAvIfeiSitl0M0pvZTYsIakWswiMdlfgPlEdiIrYe3VmYdQUnZKQwaKy
nsicjSB+dHumRvjb6jhYBmayDYvw1rgk004ISJdaH88WmECwP2u3WKpYSOXYVQQBvnGqXbqQjIiE
ie1R2foTKt07tpPlRtTJAIG5NAhsinrQcRCgo4hUQi90Mq5mBL8TnEcjat2VUuWuTBOSgwOK37E/
aiFAaNijHNOdGo8lzRY09eJAZb7CntDuLSxvvgcmvkspz0pHcw+5iZ4g0EmfnoBOPbhuu1Md3J5x
DHD9yGzLG/0Lchb7UII1Fq3BFphx+K88rOtdRlYJXu5VCmX6zHW1dJnIwvpITqVk6hkLdWw5TAya
hnPfj/lm1PWNjwmKZfyU3A3jvTkDwPw2goPny+0QoSyAAKi2tucolJU8OLlawHCFScZvxlw4Ubs8
Q4nnyQb9vE+QUu++m0aEKq2tko2u7B1vAgr3PFt5I2xDDe0vfHpj2MXC9JZdHCQHE/ZibwTm1oJV
CSfb4faUBKew5+5ouOrK7vAX5rV+9++PAdbe/3IMSOAyhocscaYteqZheHPOxV/MlUbQ+X7AQvKG
PUYu4O7aDEVIMfec2Ft1ctpPnlXdJ6XL2owUjsppPYABgFSciERX5o6CRQOqfkK8p5y3V5Z3MEIh
3ujc3vddMHxNgSA/Lzsgf1BtO5xquM6pBBYHT30LkEGuWcw1B41cvyw0mwsYmNfBQxJTTkO779FS
IwEdCblvRuPkAaZf25DH7mCxOAyLK0ZKhn7CYkcAd10368zQESqY+bcN++oYBmQJhobO3lL53XEy
DHuJXn5cBvmpDFEoklHDrjAE+twPUbyWwgC/tMT19zlkaN0zYWXHqrZWLWiCHePjA4SHeQHK2Y8V
I1pKU44nBrwtPk0NhjdvrJOpEIg2gulH3EIdKOzU2jaak60YcmebBlcoQ1NNHstRPJMF/96p6NPG
bLY1mOd6wg6OmY5+vgt05o7EatZOvwzRUW9y5p1rxyLuyYPlc6jqaRmT5bOYeAMfbY+ckKAzu03k
Nz2a5sYi+Ak7gjtmYp15I3UZjfAxCnh5myFGIEw4MAdAsq2JTg6NqEcJo5JzM9gzWo22twj6ec+U
fBWObm/L8RZpXrixHHodYWr1zQB2fEpLBNok8VlFdtJzWsJSZSewSsxo54fd0LV/mpn/NobCni/K
vziCuWhNimdHuLZtSEzGc17PXy7anvG2FkyVf8Nnh6akC7yjbyvvODVGvROW8axIaNW0abh18hds
kfFsSSgSRrE0o6n8ECRkaTmJ1xow9m03o8JAXhqoLIzhlPWMs0H2a2MdY1OytW1SufeaTMc3Fw4u
9iwR3thE4vT0RLS1mlljVM88Q6ODVVgRz+hW3crKs+FcFpxlplNNmykaUnIHWo+VHABpfoxPO+r1
YyOTaT3UyJdq89wN9zkrkdMwY7vsHIWKhvzoJv2U/DUWuY1diWcv9PE7TqBszAkZpBXYRBCtG945
15gtKHLV1Nk6EhR31Gqbf39cWHM/8bcn3pp7G902hOkY8m+nRT4ldaWHgXNL7Ym0r1gfLqXi9HxF
xONfczTtW2GRoUZm0KZviAnVwmNRR+1JSd1a4maKbxkUXCYsawKRGJjjO161iXomElFi4QNQXVmd
d8Fci8Mbl1/h6vKSE+WKNQ16LZUBhGBw7C5HBonAtUMIeEpPIDumJkQdPuooDtLEfavyEAhhF4aQ
Xfz8RHIB8wdRPzSBX68mkQIAj1j/MS47/PvnSPfEf/EkOZaj64bhIHj5+5PUZ1VUTVYvb9SI3DHj
xLiL9Psa/MahCjux5f98BUgBRrQb2oMgKIp2BacQeBULdTtHHTDBfJvUbUPtOwDv9VHB2ODUGMyq
kimQp6+aGMhq4E1n4REybPpZxbmd23tm2N0Bp+4ZRPILinUCHOtTCLtdYNrY1Aqwem+wRABjz1g7
87Ze7XyyqQMmlqMiJahiUQ2mt1fM5ie3jk5dl6105QK5FpizFBUjOK1swLIXjxeSVigaok6weamR
szBsK7zCOpRN7p4ygVkH4VG7H/HTLdzkEgMSe9V0KXd59NLBjTlFkPHHNgnPjm0GwJdD61Hoo2KJ
PtlHEFXmgkKCg+SAC6NbxlFGf2VgqQm7HgnqgAZIEOJbE27u4UJcsKR/tXvelkBoyD7vc7kgktWC
m4wCryfQexXntn7EDwiph62Cre00iqarbkHF0rwKjxIJiOe+GrHRhtGqLuwTspn2FpFHCnwLr1NT
2pepwNcXRyI8sah6bc2aY6MelmaRfBpo3T7cxMAH7rLqkr67y6gJe0rx/2DvvXpb57pszV/EAnO4
ZVZOlmX7hnDapBjEnPTr+6Gruut0AQcHfd/4Phh+N/a2JYpca645x3gGoy2FwFyH+eXD7sgLcB8F
bT+pp8/1twOpyeNoskBtSQrd3yvhkI+SeWhqsmfMJEdOKrvPR97uETiuahG1TomVrzRKCeQhdgRa
1XJqCOsq0Vfio4lfFXIviBC5zye8LWsAfMtoRbwx/peu42ShjWta9zEJMORUjHWzfCfzEMOk3wn0
QlPTOHbVtQAyeEDKty9lWNjygkt+tKw8MSmQ8qBsWoBdRc3cc1TvlpPl468h9Yi2Sj32K1pf9MyK
7AWrZnIXki3TlNKvWtwzf/9JDzUwivRbKUG1zhNVHI8Ux17SxFEQ4gzKuOwM6rdUSzmkpe6iKHPh
JyANkdbEyIOmWNxxcc3/Q74Xi9n/fIothZAvi0hO7a9h8z9OpKhOC/wtA4pHneJgKiwiqrXeAAL+
ZKhCauNTZ+lHmKUejEy4yAnzNbluKy8fpzoA2J2gFtKpKJYZlaI1GyVVe+8eHYXicVLl9PGyiBnl
7nkS5TQJ7/hOaTYk8tVCq4H+hTASc8CcWcrVS5eaWiC27Nt/66zSkHF4z9txBQmfTyLux4OZRT+D
OZzFXLFe4vjhl3zMexjguGmklAg+GigOe6aJixMenTyYE1ZYePR0Z4hqLaXcb8eWeHZBj8JIqhJn
SnT0eULU2flo+A3GkI1A1PI+qkvUrAXevEqvH/zi+HHQemUDloA5hGURW/aI+3ejeq5wkz9fSDgc
vDwWE6+e5IUceBoenUZDpkyuyrOGxXrn9+bClL4U0UW3lr8tPoXdFJn5yiLvfdXfmTfVEaubaMSn
QSrEXbRovQpR2aYRevbRbOh8aMqt1aXcSWY52+rIQVZDohZuPIupZ/XGd7HMBuOe1I82uTMAVBg3
VRCPLGXcSEs5A9dtpnODhrcaJgILKZnOnUTODj2EoLWQBd81dq77o18pGQe6SXpSzd+FmjzxIYDP
2dmMvaO9XJcWbgsS7xOcIoG5sEe7TkC+MmX0NUbh9T6ApnhElRg0s8QaB6/C6yk6ylLWNg/5Bex1
jcB0QO9J4K4TlanmwTB1CS6tYWiMOqJFK/Yj5LII/XVa8kldM0Gr+izMLUJusJfekhSxQj2JCsP6
ltFILJmM1yzOsG20HVJ9PnEdgBJl36OWS5dS77JAK5UYpjCmadQUqLk7KCVjXXxL6oEdN/okw2Z2
o44nMobGu8KOqSwWkU2kFtn+bt4Jke7zK5rbLxo20q5e/qurrQ1ZHWf0DwpSbR3f9AM8YQztxdfv
r0UryIdWbJVjlCiGg/6KvE+G2CR6FCYfoZWdTdnAz11y/Fazf1Ezfum1qZ/SV+SC8TppEbJPIVOI
8nQXfu5dYjod05xNktO7j2HDBfNARAWIWvOqPvMCs3JXe0KalwEKaA0xsf4qIJlDNc1emcWKjq4T
I3jC/ju1xWzLC5Ugn2ViEaYHRHTtca3icqG6wqquxJdBaSh5SuX+bg5FWDc7hjglWnLN9Luy+5GU
1NzMBZNmo0Nm9szufiwldzzZ3f00xijDhEH3Y5xZLK/V/Aq3/7wUR0nSPd/qCRkXtIWHW2gSxipW
8S0TqYyJ5Hs1FTCmdcMI5VTbgsYtj8Yi9hAA0B4rCKB9x/A6t2rBLzUr3z17sBJWRHtyuE/UZAJ6
/LhPb4+7rC0+OrgSplUExYPAk0c8JLYmS8lbIRm1M44DFFitoufQ/NCnkPdJXFnudAfe+CCIxCcV
RA/UQYWVTYrVPe7MFwiwmoL5z1oJyIy2pppc06gTvCoO87RrQmiruEFajSBE3OVuz/kJjqsahYVg
tj7R742LA2k4w+4sCNKFvol4Mn8k9yd6zOg4aTRO1eGRr4p46NxeVaK1mhUNFwrPryEh5iXrBF3O
BKWlq8dLXKLlIsF7CpRhBo+HVumvbJ61zy6vmhWHd8wTc4Y73kqDhzDLe1x36AGCqk+/8xQ2opib
4lauRfspDHABjQj+D5kHsT5HW2Gsn3vo8PDEqlqxB1WlmBUlk/wi5Z2soBBPwLshPeVQRK60siSK
hKxLdScjrXcvpfXHk2axJyrFotcbz8wQLC6adeRhwbou9uM+rxAQ1A/lX062j0ci9nyDOnyIF+uA
WtWsaWrWMGnXfct6Rcn9eAPy8gT3okH2Tvo21Knd/3On/P8nS/+nyRIVPsef//1kafXzmZT/r8HS
f/6L/3uwJEn/IaoMlRghKaLOJOm/Z0uSwQSJtEeV3oy5DJ3+K+hRtf4DMIElGqZFLpklL/mp/zVZ
UqX/sCzN0rkrloKFgdT/l8kSs6j/Wf8sP4IAE50ZEzMuxVxOOf/LGRvxZw0XMtL30pwOYfYonZFd
EyfAU2bbvOco6vIE/9Hfl+oOL1aPEyynRrvOpXuL0X/59u9L2mK4b1PYNOQQoKldvjyXzMfp/wl+
LOlHwPTOEz8f5XuoNERm/H3p0WSt70uMxv/yZ8IDHknEvDnjmcY+SPTAffny953cTvyh2pjE3RlR
jWaqqdZVarCf/X0b1TL+6IGJk1renrXe2InQQChYRAaGBniphJalwn+xunpPghUN/KSAaWSi1miJ
uuZnL0peBgqEHZvFLmkLZukTlh0LtanS9YzhH7pog51YtXP2ZbHfsmyRJJEsSRLzmAxrYaDvWMvt
UdD4o6Z79GtVMBCVxHVFQhk9HMHgNcWpee1ni3AsnSaDWK4Ume511uJfpwKtSKW3IKH/fds2Ld/K
KITXijTRoBea8O91/uXV/X13h1C6gvRSL+E1f1+kZ03axHg/TENbhgTmhjGa8HUGdX3R/ddxdA8n
3HF5pQ8Alldm95nes03CAYzF2KCPOjoVgIhVHHO+U41pBUD4UhT32oV5sO6E+kGmzZ2UzVFRHZQ3
JgZJlCb//eWPVPnf/zkv9Er3MaanyZR6P1sE4n9fyDIiDWn5T2NRlP99J5vyf2Z9Wou2/e+V/30x
/qTuyxfhSTdzKlTMFAxgsJXyejp4xH6cBTLz0svTTsGl4yDC8BKnTn1SAMVytLXrq6xdDMJHfxrR
xbkJk6HsMCH61PyD4IPypyz2oyBxCFavgFR9LrMy4ULyCwGjZ76jyW4R7fI6YEOX3RYSm0jk3GiP
QPl1WnqbbCmP7Mdb9g8QvN3cyl1CsJfmKTAoMuoet0S+1z4PyoSv86ckOBOjJbCChnHNTHZg4krd
OiG+zKk3NAlaEbmFjfwinIfV80u8JugvnoCg7DsBWLbBzg+RFfmssdHFFZM0TJUWoIWG9K2toQIE
hkyxVh+e/pseaTbBZZABOmHGJS2xsx+Xx0VJff2VbDUZuZwE/gD2Of4hXFLuXV3nY5ByrqUtlFgh
TqocGT2O2cmuDaeJ95X1Vf0wMODyHYaX+4mSiyZz7HXb7gLQiisBKQc+XB+otSPDSpJ38+ISt4nZ
OFX4Qc/8efUOnsv7zFZk8GyEfTHhp7Grd5yWDFpyBLEDqe0uMKdUdaCWPR3Ehuq61e1pCOb7EQrI
A5vVb6/bY/OdFo6BqBA5c7YCAPz8Jmkj6zBh2lzdTgYLDMrbET+ZRFiYiXOv3U8Jyidnos0qrzFp
92dl2jyO8lW5FXhDNNYQmzN2GrvtSYEEwND0Eq3hDzee+PAUJFixr/NsniszhKCBheeOO77AYuTl
F32L1rG7Pb6M6+PV8vJDOto6/O9+YzXvFvDnELu3wKdIaGoUUOVxyDZZkYZvg3YwlIvgviN9TDzO
tVt0LqQe80XZCm/w4nkz3Lbqp/o7vWA1gvi2rlYd7iZnoOshu4Ps5j9l68c8DlGQfhe1LSp4Bd1i
JyusFKH6ChUMvXNs96esvAzb+nU6yh/MxJo3zEaj5XCzDVv47XyoyPZyYAYOolALiPIDho8vY/HL
uRM29PVMYnE+mo13XxGfVb5wfCMdkMMUfCImX0jHve6kMun7Z62BgBAKxGnAM5xsrf+zvpGobdpf
9UdZa5/3H+vEujO3nn6JgalQrtrF8xoBNBhseaQFsamOLSZmYhVvKJZrx1ojJcfHBaJOPTxCDogH
0MkV24GO0chuP+XPovTKPDS5HwraF17yUxOESjPe/Rl2eFCHHZ55/aZugUxi4Bp2hKJ6cuGC6uPs
jJjy7R7ZqQfWnlwKukWbzm1eag4EqABZM7Cth+a/x9OfX8Wn90Bp2721yjtrR0RKIB0O/YcTa26c
tcTjmwYp8Er+nJ8OwGAeKbZcftxEZOLTa94lpmlh+tPFgU44j42z9SwlpHN47Sd2cF/6Kn8tllAA
ISHBmYiRBpYooP5v81XbxjFmJHsMYk9djUhg4e842vX+/qTW98uA1XL8GFL/uaqOaQewxG6igM8y
ad0o2oviqnqJ1lIUPLowPwrfoHX4fEeBCfiaZ+/xMiUuv5AUV37PtO1fo+cKK7m4qNOJTfBN3kdp
A9sHZC1MG613GJA92OhYd+hmvaTclDjPBS+mlwanzpYILic0CR9PSnaLp594vE/FLv1KUsf6js9w
8bWDobKAKL8M2zhI2QlMiOmtHK5pvcuwJl6wI05ESOH8qxzgS7OwNYSPdibFavI5+DXf0qV7i3YW
kuX5mBGbG7vx6ygGRfmqkdRTNWEJPVulsxJ00itNSlE8tdPBEP/BsuqxzicOi8e98CIVpqJX5L8F
8agAutBanKa3CuooZBGEb5fnJRo+5PZ3gd/w9AIilA2fSc1QMWW10BVUtl4c+RkqLS5x8iCFsFgY
DNAYo3cMv+0UEZ7FJ4N05yPBMwBeE/Il/MN/+Yr/4aT2o8njjbH+iwG12Tr5jtHC2i8Mx05x/pap
O3ChvNzOee7GlRO9gXnGjsDWtyH+B3ZWieAk/h70LbLhrFg9kJb3PlwNuQhphsqlJyXHsqHx68GE
HMaAl4dLkfYAQSlSucuQWoAvor256txFyGjT5ca36acsY67anoxsAnq2yd6ttbJOz/pmDtW9cnge
oqu55o4ubCJ93wzG8SwxGV5RWKxvvARMBk0LhsBNJP+h7GkmunlKbnAIxPMhX2RM4tqao3J0zr3x
Bcq5q/hAnPIV+Jw7jlLIE90+mwDx7bCPzBv8jv4rolE+Qe1HSr7VxI/kcFqMiAT6uiqJdA3lFx3H
mHPffaPT17fvxDSJTg0kCtLDAy4gRSQcFZBmYZoGteThjpDrYExfngtpficN4aACrCdmwuHvyxWh
qyeQdHGPLhcaoV2dWYiuy49CnnwgDcSkurXpw/+WtdtchaNaB0uUI1uvTncQpoWd/t6zk5w6fAvu
7jEHNFWQG9M7HYEl9m7GeBVxaI042EuVjZW9GmMoQ1In8Bie5bd6q3bWe2HajxN/CliU6NrNBPuW
SsMxb3VFaAH8AtSY9rydAvNLvUFI2+bnmQn1spx2/wTDbfZQMhEnBF3vDoHsWoHiPT66kxAMp6cX
HwVp3a/aw7hR3uvwpANo+m0+pj3eJPNQ8TOeXrJRwwdNGTfp3XTcFW72JmI6f2lKQjUcc8M1QuI/
A99hCnQhebIFV0G5anFWWOFyHrJXJD6EbMZkbzIdgddvN4H4Zb2Ltx5czug1V/i8w6nwczC9l3lD
rcSrID7G1uag1wNUcfkaQafupCd1k5/m23hrrlx/ftm931TgaW0UXoWDj8MpV+3L+IK0lzu2cp8V
9nbnme8fa+NVuj5/k8lT7mHx2OFyXHMMGCu0dLZIrtN3f6w+Vb8haHSR/HMPuSJCGTrZeEXP/Sq+
CC/GDzdOE0hXsbshbNBeJSXAncCQg0OELt7M56WjKOGVfC4Wy1cIlfhVycNuhjNyaa0MNAc1rqH4
jKCzzAf6u6Xvm9riwAqPGvkjPXUqzVS/JV4oJEil7Bnhn++61w+BDiK4AOvGZMhXPvPYRp0ifXpt
fSh/2KcJNKT5rrwyakqC8gdXZtDt+24F7lOOrpyq6kN3Fb8K92m9mT5slezhAxPAkNa2O4BK0dMv
yCVvj8O5OTfyjrTV4ayUgZWtsvc7Qdoghjf1cZadnozsS/bNm68Vb0TcRWQbTwxj73V9ZM6Ku6cF
5ce/N/ay6Ar3NWP+9gCZiL9a4lORwsdZ7VY5EZY5cA885nb6MZPUtM8O0Y1X1DORIvzwER+GMqC7
BgSKY5P1T6M8X3h9TqWeMDY394tRIQUI+5+anvr4xigWXT8jLVpea006jCuuOQEb6nZ8Irr/z0iB
BGyn3ShP1eVYBtFrkekrI1ziqiflQjKJ4eOLkTys9cKiMs3mI1KI1qXZiQGxJ4Dr77u/P/v7EqtL
8K64pAab0BVyGpXQIHVH6SJCVlpyIScMaVT7HJcZtBDh9PfdKE3/9V0hCNTC5IkQj6W22PHzYTMx
vwZpt/yTSVO6R/i//ddqBQBW00fqSC00UgBvmfBWN/HgyQ8qRa39094Rjtsvv1A2OR5jAtlnFqbk
QgKjNABLVJ+z20aPZm09arb9v2+VinP+nBejIx8ZeKDu7Mpb/Fv+3mWsCo6444jWsjw6hGF3TaA1
QcGka3DBB/QtJB1X4El+LKeU8RcC46YJFXU1GOsluP5Ll2wTeYOdMs/fi5wkVFt819gpHAA3jPvb
FBGSzWFyNxDwPDmkJlt6wA9V9X2/I7jEkS/6RdnNEhLvjWD6OBeQ3MuGV/w+bvNR8DpqUQslLLW+
V90wmEXbxIl3/bv8zgHpueHd71N05rbgEMxuW6c5cXtffe939QenTpKH8DMkRODhOzeh8ZAvYg+3
Jdv2HQfsUfrQL92XMLvxL7N0LrT6XgbG6MsE++jOTD6KRqqMLf8OP+mRQ2qVn7Uv09VOgCGAUmTJ
Wdujjp++Hj4J6sgXc6fadluGHE+ewn+kznZvWTj/Jr70kVL3vRsn7BVcOpAb+/SHopiT3qg70Xv7
W37UMWAMJ4W5ZwTShosHJIzzDv8spveB9Mey5dfmAkIba1ZSuejYta3yJbP/ndqAT4QgjHoHsoIZ
i5uQ12pXnT2DmrUfoXbq1jGKLFvZzySwgDckRgV1LpPJnxEqRWpbGSV7l4YTIt6FVgNT1yo9FFz8
I34U0wW3fYv8KnLAeGJltSF+l7mTzvbox1vuyip1Hl9pspyphlvC5Ry51IL3PTkT69h9G70YDoCC
lb56Ev+6iwBDea1/Xythw3ydU33Qfcl8BD/81FpxnrPzCOGDto71BaBGuHSJR7JXFvIHZ+FMrna2
UyvEH+zvZ87PyoY+irQhl7C6gHVU7UGCpOaWo8fYWoU2ZRtnEao4LC1M+T9VmN+aiBM+NRUgceSU
8My8+gqbT3LVdbxRvRixiItEdAzqMyqx6u5zG5kM4BGMIoIMQHCy2Fo78meAgIf9NT1opWvc6jWG
TMAwh/IjuWAxUUp3/kGdeIoGj+yu+NqR4ITogGvuDV80nFF5JjciwsSjfvfkH5DiaC+YuHPC530w
20KIG13kVRNONz6NOrD86hDREHqXVTu7Inotdpxe+qUIDO8fZPVaHAQy1uDSF5SVdKY4P1WFB8h7
kWOXbk6TW3NgT8ABWTCEoSrR70LgTbSpratn+v7Lxlk4NMwE6bS4lS4L8OzT2HEcKMx/k+oowk6D
YsHZ/Zvij+OpHlSrpVlG2tbiv/M0TijgpOgY0CMAJPMq/oNyPGw5R4qxM348t9HwiYc8YRjLPtHy
IgK9diCYcBiCddl/al9FaJAzSdOD7mTqG7IXobSGQHjzxddpVQEzQ6NAERNOCcE+LkBmQoqYlw/0
wW6PdyWx42fQ47cTXaCo05eE5ZsYwL9+S+u0H8td9GH+0kVAMHjhxiBcicdw0esmHMXpCghvHL61
L26SBFy6PQlO/aE8Xe2rnU8FDunUz2lIvPW/LHHJO5nGeuaWObXaZji2ewYuBkDSWyWHacMiyeui
ObHST6Pu0uVKj+MHCgNaGXrs0MeatRscTMFA+u+Jv3njtR8zcFgu2riDPUhclxk7sAXNfy39r9yH
mFV8oJhD9VoEAm2f+L4edxaHacNtvyIMA9zqO4VUmteniyb1YHQo5uznrfiwzrO2J/t77F1JcvL8
lGcvESvTLS4dbKRDE8Tjrp2WNstiCUv3U8TeS3Mo3kaCjx+CXKnUZp6KN5vMapuFnvXyXm+ft+FI
8E4YXWaGQkxv7OeJthbeBo9Pt/nJTjwksXIxNLbQ3VPB0egXc1AkawsTD6GCbnuFn30CRMKoD1bO
tThhxa131fhK14udKNKOiUWp4LHlNF+GZ+zpoN03yo1nt0MOsasO+nE+MiLWYUGzKm1bigV8FmuI
ewg87OXHnSCH8TmSED1fl5UCOPWFT55HTrjhzDJPC8mJFdbkYfxi12jnIEUIqKDi6Fl5N+U1241H
4wPhouXA/xd/JzUkqLOHlf7Va26m+GISkk1WVL5JJ/TuT4ZdUkZAnKKKMRgnUS+uSuH373rzwaie
eBpYBMx3VxSRIwaFXWobztlRUB3aytcIVcKXjjDYYG68TsqwICNe9iQOn0ha6xmkQ0ALy/xlq0Xx
e58DIX/T0w07FKsoNxYmZkPiqGl3L+NZ/u34mC88brruFKNHS5zeXSqg5vUjzZVHj1+oqvCMbRQH
BB0hCGaxT/aAGzj744Hseaztx2eCToFJwBvq5uJt/hh3PGks2HCVUnDaiPeWYMEr6jMYXPmqWWHa
nBkfcjuVK06oXCsBWpXsj4b3DHlqSQxOAxXu57LQK5xvee1cb/XSjiHPhV5ucwhQG+VDmzzjAY/b
QwhRA7s2g3ryzeLQczf+3D2Oxz62MnjSWQGO60WfPaMJZwgcrYccUyRbYFVdlvfMylJ79Dq5HRnn
M+n3ilD7gppP85MPPBp2SRXGxjG7I0nmVuBUybbNXBbLdeTcSwceSS57GDWXG4XICMvv8hOhH8SB
kLW4Y9toau/OOTlCdehbe5Zfe/T0VybACTWUvMktn+du/JXaCzF77cDpci9e2RRpChL7OPyUpzZe
lUFKttWRD0W5qdf4FF/VH43yfz9sBugqN/g9mB3sOLRAw9P7daXv9BgjIHKGcgXvmGdUZYOtbEiE
tY2NVbyS4jYhHueWuI2EYNpEDHQMhxxkCdZZjZ3mIH3Ng0dj8vk1cSko507di4Yx5BUIz+iCqIhO
LQvJ0o7OOC2WK4wt/nhur/q6+MzOoqd/1HA9E/BFNioZGvr9uJJuyBf/ETYYPx3JTxzGOo+VMH2j
FmkDLOSfLL8qt+WVTRIIsHjhwkb98uy2v9Ti2JI6TnFky1Q74ZMtPVtDflqbu+pNgov6j6iVufGf
5rVDp5siUhcDOjYZn6ETrbF4PvgjdWmsirQse3o6xZ4z/4dhMHGj2pOh51Vu3bvjdfTi14IngAJv
ZOMjgiMEd1YgIbH1fwkrsEWooE1KKT1SKrWGv2mTVL2V/7HqooC7Px3hEG+4y7rL40dFkmI/Gnfi
TrAhWZ86onF+YXKxguuVU9EHStdPhh/jL1SAdXqsz3HI3frNiyQtou22NEsrsLytXa+jlUrpFkCB
kTm2f5iv9V71ps09yH0Ei+3ThtCGkQNIzj+2ZSt3gFVdKb004qc9xglb6aA9jzP8JnrkjuJSnJ9Z
oxollCWfHFiBGAltKTMiieDabVJx7vE78PDllqPd8GV98XCCwRxu3Czyj9y5XD8brPJrtIZpw91/
nW5z6vJAuVy+n4/85bltLu2VRTGlf0L/5uVOmeDJK/X9+WXd0PrM1yx2ig/2JU09gKxP5m82Gsr/
aKt8RLWb6Bvzm+pEQHUKVj9dJWcI9fcX7VTR0LlkMi8Zwpurb+UXqEX5bQj7X1LUOJQdsh1JEW/k
QZarHIHD9rFRDQ+0Bcc9ZJTIyLuGeYstr8h838VHDLRJOHmkizyowDUPMYwPBtYut3dPCS3/cbQ2
UzidxzcpMLfQUCsOS7BrlsoBkjdVPFmDPp9GY0cyhZRHdZHALfzCyTBcWCPbZd2w8y+pgeYLNcGO
MactPWcTxAunMVY+qsnKa2pQ37aKHHqrBZAAGAe8iHeXw7SIfMZ0FdMl/MCkw9s7AD0I/RW8zAqQ
9pTofC59bz82hNbqD7jMdgYHcUBy4cqHp2OGyO1m5VqxsGb0oug2rHtKZDnMJY8CkVSlb2ndrLuP
8WVofW105TdiV1w+dCrmHrIyh8MDpz4K0zO8POkD5/aqvHLi2zAQWHGwMK6L1WGX74E456JDn+/J
M5LZ7btIp5VFPw4RanHvCJ9ROL5N/0TeXmkLu/pN6Pz+u3uFy2eNYX6qO6cnuRTNzKu5Eb9oXGmD
p94Iw5aC5Dy9kmeodT6ti/InpULiVdHNB2tfiWGnrNH2g0+U7wwAaG7ygXsVKTCJFwPrZIyHhXNy
5G1HalBPO+VDSxyRQHR7vszPreLhTrvUbzEdJUZQFOPwIAqaMbRJzmr2MfCO7qvx7T7iESJ81IHy
kNCb39JJ/w5bgZ5Xd+ZjqyMbGw6NN7uPbFNyZ1rkLCOYJW3hp3OMf8orQw/MkUUcaIzYpPB+VJ47
KXdbbgsn7p3avLZ9UJGGzp3PMThHARmSKgfXQMhcTFYhYFeRJCGycxmtBuZ3ZUtO/IZ5k1yWJ51p
ebn+d7IG4DqdJcJKIioNm6eAM/zzPB+gq+pLU6o8mt9jE/KXORfkM+YzL9uxasNqYpoR/8w+lAqf
2eKx3qOKwabmyX61Lnh4KJXZSOKd5lV++dm/al/dNh3sAqHgp0gruVmW3+xfOdvFv+7dnJaNilmf
HrTrdkOYEdiRf8oLiRsv7RrfEgf++YMwXrS3d+d5X2ajbCFJiPaLJw1L1jkSjgQy9JjEcoDk60Y8
Pp97fmLSr6e3aMHP2gwkJT42Ov897qC1ma2hRWoqiCqbIZ1yt3MCbJ8Ettj3Zc+6Sl9AXx5mKFkB
Q0tCz5Ajj9BqzODZviGRr58M3RzGRI099cEjDuSljmAmCkund9Cd1meVohztMTO6N2VYMzUlB6ec
3FYAtQT03DU/KY6jvY7uG5XralxTEDAv5ODnklQqfD/e0Z49BJfV8mGdNMKl81ctbC6S5c9kxxJV
/p2AI2fLciE2fnZ0z4lWFt2MaXB+YMAxWjSlmX6GHFwIhOBZ3KdY3GxxF3/IrGNU954M6Cbk06MC
zvBrkgq0vIKnaRcn4MX0P4Gg45vdQszcJYdU27VwwOChUIMSH+DEAUv2nrdLZZy+US0X1fZBFMGz
DKnRrE/jWijO4zX7iXWPW73YZo7lme90Agx7ZjH6oM1UnKZtvGd82r0g0TfBu+IYeeEMz0DRem8Q
mdEwSW816keaUCXvwBN+x2/znU1O1txlQxpCi2LjA5Aw2zc7HEpDFtfhAvr0tzjVlDgr47sktdfL
En+WiVvYwvvRA+0N5i26TXZYnqTMZ9Y/zSBava5xHzNOYIS2DKkCRofJi1s3PtNk5mXAcSS7+2YD
VRxoi9fS9BB3U6aVuyJzxVdYJweB5UhmMvWktqlHkLJeKhAm4Jacw3jSuK8FO7ne/faCb0KUPPgS
5iNMPnJi1I7VtSxDA+W8SmfbI6W7K8kJWknpcR5frdSLSmpnFgqKDV6K339l9HkCnfaOy1iQe131
2t28e6w0WwhpHXEvUNkR+HKlLzvf3QUKczGOQOm1g7xme1RfSXvw2xtE7krAz+AMVxlUUErfFgNB
giCGnA2voxa7xK/PC4LaXvm4I77kBTKGYJQVmvTJC8/onHSJDSMck5emr+LEf4LoRZCSfOh73WvX
GVcqdZo3cmCr9Fovr/X+OeVO5ET8XwlnUDLzkYE5A6Ox93XDpWVJuaEy9FW3DE8Ju3AijzHWW8+Y
8iodhVVxqF/yM5u6Rcb7RnAJl/thYJRyHgXQvWLgAI4/zC6iekjX40HvEP06+W90E28EauYU3qv6
/RGka+T/Hl0d5ZNmd/dB/79al6QwSI68aT4eXuQJq+56v/B2VDeSPKYcyipZgQel5cb7TnbxYdo9
AhlVME2lZUIHPZObhtouf2leeDSnF24yFjy59rWL8obrQzhMvS2tLJzJ8nYo30VaGK86zRiyonFY
PPx8YibrGJ3LuLv6fSibJiPK10bE+GSL5tpT7hRhO4cwzPKOmYs/R57G8jK65A+V2TqFkFftJGBy
xqqvoIB4vRo8J2YZkOK8IvL1jLvfxmjC/AFDr9kTm+xZ2S2vKGUI/hL20o6NBaoBoy+uHtas5fJq
LlD/zGAebSvvze/9UnxNuDp/GQif+PHcMcvfIooVeiVLnXO/tZvmtxG5RdjSbWObXivVNs+muLw7
Bb02kyVaW7XNCBCCCxEHwgufDu+RaMknZdhN3vSusdMPyIQccWOemR1OjWf8wMEhJ5B5t2MwKISr
lm70zfA5f2cSz6Cd/mPOser2zWR3tU2a0zi+xv1eUjyFIi3zHqf4DatpSWfX2BkB1KGLSG2rMugM
nr2r9C7lRsHMDoG6ZM9f9xuHiqgIGhh4THQYnnj9mlxJfrj8ZW6q2ElO1TXHQ+ALK1YHEdI/IVBb
qwRsEgJ/kzweg9pFxSq/qMf4VzpjTmi/zdzpHGQR1/xXoHtb0pZw5Ru/b/B572iEdu1NDJUrI0XB
LS/Cu36e3uM0lFayFmDX+m4pUX4ADb/SuNOuQryC+RcwW7wac8CS0V6adYIb8xZfWBR0cRGiacTk
4BE/xHtzN4bMGSqd1Hc8DQ4I/qMUjN/ZsWP4Jhx70eaOr67Ku8qQ537JVbe6ml8orjWaP5v+heHJ
k5w6YPOBebfnF35Gd2pO4pe6yQ4QDeXGASNEhYceZXp9fjSBEi+j1pZGA33RC0NmzdYiD/Wb/Ca7
xSX54LaLLyLNZsc8MPKpZrfYfn5yrM7oMIRTkFGD/Rqj3V1rmkIOwBuU7gwxVRa8S3p9XtAGEP3R
s4KXJNesYPIi966/LP6Ntf2Xc0GtbR7g52bhRLvAbPRSRC5jZQa3/xdd57HcOLdl6VfpqHGfCHgz
qAkJEHQSKZNyE4RMJrw3B8DT9wf+VZU3blRPGHSiaGD22Xutb6Gb8vPf85O1ix+601ohT5x4EQJs
kJD8omF56u+Li3UvPH7S9KNmxzolu/axfnAP5hV/7XUKjC9yFHW5QRZy0vbm1XH9/i15ZdeNj4Tk
POT30mO6CHKHvHl0L7TlKTsfPPVQBhiytB3modneo8OjzUJj/hEXFzp5PsTw2n+M9xaflvHtz9qy
JZv1zJSS8PqTINqB75nlerwpfxn7/NGK/LP5pwEfRft6D3UqaQ78zj/0YuLIJ09oMDfIOxC6sfki
vKHrwBDRPi4PunawLpSYWfPsHpVTweGTU09zZrusj/mvKvHsT+uL+wbC5n5ziGBDUd9T5DRU9q/t
neapVGwJFZHXaFfZk/S+IZarRGEFBYG26LwxokBnZdtsaTuD6GcTUZ7bB3SfgpEbK2qCGtJPqvda
fx4pkhZf1QJSD11zo3w3Z14Jsayjb1dy+ot8gkrN6yRExHbMO41TGHvE0T0Xz3C4aLyUmwpDDp1t
hJhP/Z04Zs/DARUVgepM+Vk1PmrnePbkgUq95tDHW+SMyQIx3juvjLABopd36jt93d8TVdU5einP
q0Qs8kg/CeeDe2k+4wO71kI/9Q1NCHMbwoWGTX4WnO6Rz/m1ewlRxKKHe2nfiFWBSwUdieP29NYw
3aU7dYxeUHSIs/VAVwDndvjBme45y47OA8KyB2SuD/1786p4LXV0vqs/OWITRwBWQWfz0S+cQTjT
WEdUQ0aDDI1G+JZCU23uItIiH6iy7as640HaVpTH7cP83D2ZV3lqgzw7JMbWprJ9aQMOMBcchOLk
PufRwbpXEJBwZqb9sXwLiGkeophTSmAE4rUdmkfaLFS9cwz/P5gD1+NI8Nba3vTCrLt9SV9cuPSI
eun4b9xfQP4dyi8fX+LxLQ/vQMrY1LV0jLnXBYC3YaQ6/8H15r6lzywYen7IKMhZNPnNtb1PqTlY
1jRbEJ6VRqXsFz/9JyvVZAzSe/cjfGoptSEet4e+8GJlD9OeejKUp7K+T5U9GezfGbnEfFV8iWfb
9sxszxg9eWNNNbwBnZxm32JwpVxsit1im10l/Lp99ZTuy3udHXPY2p/iypmu0C9F9E6yPdMe+qKs
p+Remc+93LvlY5I/AN0JYxgIyJO24++G+d8rNQRMesqMijYWZuJd/yv6njJfC2lzbNl92Bpzxy+q
vaz9Rt1OWTAQfUgkDEs9AxL5plVRy+7ZytqK7jJzV5pXzJqAoiKIuqtOfbDNP3gtcp1m7ufQMvqW
dbTfC9WvA/mVlAciSxFkn0xrG0O1HX185gaBRIRWkVCKc6fwcTi6AMAw+jzN+/73FMDbYw8a19mC
+dy9ZkhUo31cnUG5kZAXG5Dz98QDgqJARsWRD9dNhYjPZtG2Vb/nYwwBbJssawnL6oa+ZbTtCLTh
XAWN5QGnHkXu1F/sg8PYdNwDBC6mM+dpxtK7iAMOPtP5MVo8fSLtfke6nTbsqEh4w0X+poZIRuEI
kXKbjgdYkSonFYYR1Nba+vU3mp9dCDouxAkzeF89JtlFK+6Kek9csYrDlDWQeBHyIMdrOZP9sS2Y
QVYMJo7TeKfnX7N1NBzEYi+zQ7um3FOWUJdRC1Ek4M1paYZQslN2a76T7DhW8nMsKVq9s0uAI6I6
jK8w6UbPwg5F8/DNeHSvyJMG8qJ7rGDYhDDWbyiMynqnVp+RccD8ak5oOF44MCfWYfxlfY3X22B/
WKf9f+f8t5tgKBC/FOTg/X0gdqK1O9Kih+MP4AGT8IDDRwamFh9u982hZeCesq/kTbsHkDZ+MdAY
Szv2hFrQlLOWsD8mkRxopXDNrlHUy1k1D017doTBWvF21+1BjdxVr+tpbd/uU5eSh8lBGv75M7cF
ld00btAbSOyLVINxMSU/qly19rf72vWBJkNqf7uYO6wHt2t/H7g9758/cYxhDR9Lxt4bDcZbtycV
uaNzxFtf6PZUwgZZmKRadiStob1E42GCsNMZ4JvIY97rvFnVSpyglV21C6M+mNEAaWnfkyZlzZ5V
+smvbJjv2mh+mMKuBx/Jr1YVunmxyuSS5/GnqxePuiE+NWXsd0ZukL7NeCPJ5kMiUr9lfx3Cy1RO
OuAYwhjq/C0UuMGJVp52OXq6LBqnYOm7aFekFYs8Oggu8U9mjix2hm2DdVRlSePYLJMHdKK5nt6L
JHsrxkoexoT6FMcJpz6L86Y1JAyuumHaFxaT7UR+VkqlnYwQWRRO7dkxfH4V6FR8R6Yy7jpsumyD
tEblteg19eSaTB9wTOBFYxbv6LsaLvBM/InTzh+4QrpNvlBwDKNVkH8V4BOkMMoTRpYJ+k4TtUUH
bcCfB2SNneREmMEYm6UyHfIqfhtTjRBwTjEYSbC7MkOra/icQESSlNC2nHWEiZkUyXeD8NIlItdM
EHktRoqYbhzvIkv73SnIma0YhX+n7paFeXkdS2WrLfZPWpifhJdgek3MEOM2LGAbZcLkoH0hC+iA
6Y1QA0Z7o66qHjgTDnhCqYG/ClmyYr0QPcnujMu4/HGmMvUlAe5T8gg/re9Qi7Ujy4B0jrzJWKRn
Yo/fihXnmcQvSTuWj2FF2gWhsw9AuMlz0yGY2HFVBmWx0Inr8uLYmV/TvDdLgU+HY+BckUnEV+53
BJlt1CRf/KQY3kIlrg918UdJUT5AU2bRNOUSg6N5dJkFjJgeEpWeQwvj9j7toSj367EmLz+TBreF
ep/WDSKFykG0sPSsyDP7A1Z5H2ih9eXGy92s5TSlHBXlsULuW4K8NuMTRQa9TY0UMoDrxOPlVbiH
RkvRy652sPXBr8YJQ+i8oOYmX0QUzBR1q3pp2BJ9Var0IYlq0DTEkRkHs9TJ/7Qybk9QDoAx0xNx
EmzVacn+EcpYQaeBU1XJqV3tDw6B9R+jiH5SeMVBmXNuy0hEBtJj+P0aWt+I8bw4Mz4Vnb0kpRow
0o5UZc4FNR20pmdA1BqWAE1qcTDQ8k+TuGNfa9M3O9Eo5EK0znb9pGQsCUZR0lcemaoq9A2jlFNb
qrtPg0GYqF5nptdyKEvrwiTkAyW/vIZsSF440ozQIseDzYE6l0DLXflHimw4wzYDhqDpnrtaQZWk
SFawkXkcKGnSMJqCcKmybYPottIMdIb4z6c+VwIsyCYn1GrMK3Ct1sniCxgbuocFnGdIs3TBIzBy
e4y6p35p0/OQUKgUHVVfWWeYXD+TbjqqmLkRIjo0Qoxob5gORBDGEEkmiXEbGZEm0VuMA3pT2bm6
qbQsgLA1bBMCdwNtMMpdR2gBPTCG/yP4ne92MRIWwNlruywvRnadakZTPTPEKZsRPw9swfHK4hM0
sSoGn4krvCKblQfbKPpLpbGEyaZvxVbep4nfGo/s7Is585Flf3UVa3uYRSDPtVm/OAYtR2G8QI/g
XH2TAM0MXFIFsW1RosE128epEMZ7RrtR05lVQorTonjc5YY4SooIDcz0xu6c/piNyQf49NTHRHci
2tRGFQlnyRwZkE4RtoQQlUgyNw+u2m8cAKenSmdMnDZUDr2qkxLbVO0Of+pFIwdTs0jOIBSYZU+r
r4FEq4uYniFOYLhhgJl2w9Jiv7HjS6lG2r2iDW+tNvyqSGWpBhLR+klhGW/Tn4hJvL4vahagJkP7
xQQvq2Q021nN2bKueV2Ob5oIH0UYMadoRHZEiwgb9xRD6/NSlyG5ew45RFbOm5LRpgwLws8sHApq
Ovd7sM6+sPJf7rTaFazho3fiEE8/5bC0vnKr+D33lhuAPBmhwdODL/zYsjUvC5GWaFoRe9jfVFI/
kZq7akU6usF6aZC0tLTICpZoeEjqLoaX774Y1RpKldOnYDdDKdfBljScxYvYylH6bbsIfw8TZ1mm
1iF3dmOE3hAYGuz0RL4ow+Msu5euAqAGyjK0YzaqGBaQPocbMtlMtpP8JXH1eBcDTz+CP0NzDOWE
MQ4aD+Jk0Rb27IrAOPudO1BMlww+RksMSKCVLTEVYrvEUbgDaXaBk4242TQq3yUGfVBjUt67HOh1
MQNKoT3qQMkwtIUkpAVhwyIJMyjAmSdFTo/Rns1dkXUYRHiRiRXOkHpg+C4lueGcvbvRm9c2Ndnx
CCL4TV2lh2U3ol0RtbqxWprL9UKYjZjpfWmhwhCiN19zhaZB4ZyXXiy+0aCeqGTXo1wC9VyPKZze
+hiaUe5XgJ/JX8Hal0Z0+WszHDZjiO88ZBWWAeRngsYSBuGJRLIQOXQN9Rkumt0+6Got/NhUGBIS
LbxNDboencXab+QMu7EZPMW2O+NAzJlhCrTYKEeaeRw3jdXVQQQbG3KCeT9P9Iyro4vLf1sOzPcT
2wB0XvHbtBhlMpgFcHjNdJ8waFenHD4WAnk806+qQ3dZsH37PQ21Kp0TFonil5t3jhc6BUNO8u+a
3iietDJ9EQ35ghMH5GjoJH14FiNKqXlDhOml7FJ8S5xMitaGW2hqL4VxP+utyYm83ouBBuasZDi2
eiILW4auteO+Wo4p3+bB+Q7z4gkA+XJfDGN3ktGBzAbEl1YiT6YGzQEoBmKYgi5U6zpntyw+zRDr
+agwxa/S60Qi9lFfhl8rZ4eNlbKG6q6WUClxgXYzk8aUkKBtQe2FjmvBe8P8qbCMN/JRAhcy2Ta1
Qxa+CT0sXclz1Gjqj56ZL1XbqN5UK6B0SPAgeN0bWb945kgsda0aQZkhXYi7x8W2D/DQPTVB1KCp
TeA0BEoVIJw9PYJ13EkyMvvez5OJJhYkjBqov9UuGMYYHtSFtnOFKi4D79/rzaglpYVMDhG/z5MT
7y255ozOaWE8GL2yj2a6SYUGa6qxR39s0f8oHZNtQ8mDaerSQ5gscNDltcmrJCj1OIgTuldqjIq/
ShtsSMmAWXFdAok290mkU7uR03Ti3kdSnQ/2QPelTSsvE6O7U2qG9HmceuS6WCRvb62I8appYWRU
1D+m7L8dpedp0RUZ9HyivuMLq3+FxeIcmjPQEONp0Sx8t+qmhoh0WihOguUlThNjhwMcDq16rBOG
OUbIVqsu5lnGJsOURpDUh1YIxj5h3HTpp05rWOdc66jAcDtjJYVdYTtktTp1QRz8YqO7kneTy1lC
MvvpGkvdujNqSDm86LqeHvK8uCJEmLQWwyWC+kblpyaiRgdj2volbt810cM+zHZzMiYjeqzTzIuI
Q+5apIqOblg7o+k/bLeW58IFY+myXHHNOhinj9K802qyTbAK+8J2GAHNMBQT+zVWzac+JzNz4L3y
NaWoCYswo4DMnufI+SJv3tzrs+7uurJ/JNcxOhcGh7KSpBIzEyQW8YWa9EnJKD/EZv1OnFVITde9
FVrCXEOp7pOwgXPEgluy53qFBWS77/kWyNhjUZJjadKflELxQGNdoFbMGzVoIkfZOdW4dXsqp6Zc
ztKMf2xZkKcdfYUZnZ0wm02fYmxX9vVMvpJ6X8QkpwjyavWdodZIjmuaagOrXg7+bvOguExU+qTq
gnpV9qbNcHDtRmwJGyYjFLfsMtLEiKg9OxwijTm/GFOBWdFJyE9JO9V3zebUKIVfdc472B/ILjn0
OZXeEXnGKIU6mm8zGNYWa8GzwtBMJt17MaXdNtYlukmZ2YGJMD87WaPGElobT5bO+aOPCR+yy4Jr
M9o5JdKJBEjQp5l66ycJUo02ISpl/FaInN+KvuSTPvQNHmiJpSxW58i3TMyhckyQKc5RuguJpURE
nj2RmwMiY2BWy69RbUkH9kF5dr5aMDFiFU0/3wFzyrLjQBLEFZQI/a5ulynzUaCbmMhGpC05Up6X
tE8JB/c5acEZkAf2ZPexq89tDu5pWDtuaAXZedA41YA0Y3nQKwKgw5ax8hz3D/QUfolcxbdRiL0e
8gMKtaUHMg0f2VACWzMcn2pebLteOYcz01rFLFBB0m6cEUub1oPFauiomg9SYSCWzi9pNOzdLKV1
EENHKiIAvyY7u0aOh3w1VWFs41BFVuuuftnuBXP3dAKqnGwuRlm64HsWaKjGgCLWjAPdmh7GUWXl
3VLMhHpKK7Rx7nWL3mskorslXItllY2TuhRBTnfHdl54DlTIcHa/nHZo6UalJ1WMV3LT7vjgpPoA
LSVouMPDPjbELKcfmZ6Bc4SN7A0k2RHyi0rQzh6hZzX+qPdIS2a+X2X93cGebnUCK7TQzV8VC3xV
LMhk61efYkGWFjTxlewlghwQrZwU5i4TcSQDP6UBkGZrZm1+N619vo7EnTb+Ii3z2M59doJgxdbh
GIx12giXD5JWh2VFNOsMrRfctlK3D3H6WMF5YrLRfxO//UdvaQ40PYsel7n6ZPSeYhvI0STfbk1z
ZgflikCMhIG3qFhcWA2urXme4MjQcXCzVkenix7Raix5F1f2rnZNubYy8HhriOISLRx8CxIXNiSt
PAwt+rrBWEpW28ZW6qjJSZ5zggGNS7uibyrCkdux/TNz6DXdeD4XA7l0KQAeRIyoj6Rrhp4RhvK+
y+L9OC53i6Jlp9JB9zct9ckd+s6r2xDtYJj4Zho+wGWhNbpoJ30d75jk7W2MonuxcpsRnOJZ8nWJ
yHsECPIyGjpirrEjYjlECcTvGe8NAYEauhzzQJA5ejlglOrRTs8QsmUhdrqJr2F+0XMSEIk/IOal
RlkF0XMTsdXLpVIIEwIeySr4FWlGrbTa99I8wf1U/fWoT0oGZQmVcXKvkV+GeYAcdYQdtYbCsJ6b
fZeRkKCK8ElpcYgAZ2Um6+dq/ppb+m4kpLrDWyH05ERZ+EDHZEFsIYNS0f5woPyJQX1t7ZLVXTlI
lT2gIOXYEJu21xmvafnWLJ3KtxKXBa3jPpOPwU5osaHaDAsla/iLxsEGc5b9vSQJmhCE7wOYqJ1m
yXccVD0/Ygt82uTDxiiqm7qcdqJJmXOIPn6YrS8nesTiUNOTgvw3uL4ttQ+lZ5gi1+nR/GZLVi65
1X1oCsu6eteFxltY4S3FgnVUenQe+RB/9gpNoRRmQFqlYEMlZVXKkLJrmjd2ORpMIYFNumK8t/og
N6qO8FSxSg2Zu/KlW/JpaZlp9BYZehVSgI6MU5cslVxmPzEZm9cFqb5WMSqr1nWsyRJOpYarZXQW
GCccSQtkytVzuCTOk9kyEJEMr2aaX5GeqPewAL2KxB+vG5FqZvVUPi268uXUavzF2ubHDNmlVeu5
dE26mnr3w/ntvbDovZh9RJV1qZqh3dPONKdo2kVN8m6ABsQiPkhOqImBmRdseTBwaDgXKFzmEt9+
r8ElK5rAjChibFgNrS53nLoYTRjwOmRO1og6foVaCncOpXgVUp3MYRviuh5JyczV3eRweCtn9TMP
3V/lkuJfyW8HK4ZP4XQPPPXdUTsZLCT3nZuJNJs+F6pnJUqFIKf5HKVBygd7edUCbJ6Jazq5Ljir
lLqlWtpyN6rhHQe69AQO2dhEdUlzw1Gfa7dhbVhMAqknpjhzeOPklTxkU0+YouM+OWRO++ECwLFr
ul9OWXrW3BjeVDXYUiv9yeg5/pWq0Xp5VAe2UESARlWrsT9Brys4z9HjmTj2lZPSQh2B81W0xrGt
SmtvozzQc3sIQkER6uDk1MOSo1Ch4EegSlKSCp88S70x5oji9Aa0UvDyIqohmafuXqe2OEaV8Z0U
wr0kaX1dFEydUtOnHWF8UIEdHC9FSSFvWL6VmoCuld0498ws3ZLEyC+J8KTgwL9lRdig7SW80O6Y
OoSveln6zqIj0h+ZZ8TpZwv5/+rQjmbVMG+s0X5xEd8VWP3wvBgzUEHxpzSIRLAci5WbuNhD+xPR
ePOrFq2ErPUlcFFikM8bbZuQsnvt2ldKUe0im+xCCZhqL8M1CXIiqMlmRmqGM4VcQ3FgCxTFoUCD
MGscMVT6V5AMNaSsE6Erw/AeReIlrWzTyy1WyXFdvmnzUuw1MzuFIUj0WWI/1IdVZNn3XgG3mrMm
B9JKpdmsd9dWOKAYooI+RxSbu+5jIJOn7SCFaYvE1GG18Aq6AdBXLAhWUvHyKOXSeSYU5k2/0I6Y
OMNtU9XN96kG/b3R+FbFpHxbYP/1rjDfXWKNUyetP1Jr+lR6ca+11plz7VXyy77UoXkE1Ae7kOyo
Y9qxDxZrDnD5NrEq3octHBmBmqE8ExH/DaeQGbjk4N9jy+JEMm1Yj3B+tprvPCKRPFEd5MWAd8vj
/341ntsH+LwYqkyTkAPXrNLL7elRYzszg+p1ETHK2WPhX+IOXZ+0Xvy9WTQWTITb7X+u3v78f338
758vY8v7+nvbdpgwykAV8g//MsYjQerrLfr1du12cYt7bdfM1r83b9du990e/fvkf7vv327enhdC
m6nHb5XQrJnQPv+WFRtmNZ9mXj/iP1dv995uL/rEQwLe5U5zqyfWJ9XxdsHWheP2722xhP9921h9
tvhokje7WMjyW8DTEvOjbQ1amcc86xc+pegPRlhs8prsunDSoeWsKYnFSAhSrMTmcSHl1YONj2Rl
vdk3y389kK1PsS0yA9mo9n//4Pa0201BUyiwZHy63ZWYhnGcNDi4SB8yA/8y3J7b826P3C6qouWf
s+h8TBMd4zbpdtxc/+/t4R4M96HSvmdDMxEMuyPuVpDKXgJF7EThAGVrpRXZDcN8aNUgeWumv0ba
P/UpA5qxndutBWDyeLvQph5BRFy1C/rGBYUI1BlQkz+TQGtROibdz1QlnowTuNEyMYu7jnEhYfAZ
sLE9vM3ymK6gKPB+bC7rzdtFUUik24NN0FxLEGKljtgbbo+MUakufliXv3NJV/7v3+VdzAl1Hqxj
CAc7yG6vcHvtOhIreUSMJz5OEvz9f//8l9vL/vOc20NTzyRFlYDl/7549j/v7Pbs2wP/8tr/34f/
vkLtpF3gDt3h73P/5X9WibNPsvZEes64hZnF4c8pACmYoGrjyH2SBsJFTcVnZ8/9OaP1DE4Kesbo
lAzDRELr8jMz1GZvN+GKSI4PZAiXBzDB7VkMkqlSxhyffPIxHv2UGBsRoVtpKlBeIFa80BWfY6v8
sYy4OI4Ng/g2p9RvqVxYcZqssiEVCMuiJ8bMUgtZebqlPkGAgUFEnlAQMvuANku/vW9pvLnPFGDV
fSY5pLkNYFpVUfyoz0KvjsYGsxLD+rFsEX7Cn9waE1CDDoZHWfweo0T4bY0GiloAnDjAaFp0HnZ5
1EVW9UxaBL2iGDKIipJipEvmUXQz7waPif7RiA7NpD5pdnmhvO22U64gREjSfc4peD9aaksOHwwe
lXUZUH/kVA5+rmq45mrFySwJh/tJZbA0MMFUdcZ0w6oGzyP3OFYTtNQM01Yq0BKbS72wawHFsdEq
w/2YEUo6tWivFbPFML3E4ZJvi8VFQqP2P2aUOf6SNranuTCrYzkgPw0Ro8MsjxwMIIrtvpIBAkPD
SDwA2TiIBhQ9AJytRXwOAyDVtuy+FHuX5XnPoNFkop9l145IFDQBNRrqGL9ueAvQTMKTYX7Ypv6p
ZQPm2Y5mmjGre9NCOx5XCAOqy5ghN7Tz5hWXQbFxHTgnbR9Fm8ahT6pmickpEJb9SPoO8sRqOjQ2
a4eIGSxE8vZkS3HPnKAd++dGoS5WWZn2JQwToki3DIPvZaaeJZFX6MeG1O+d6k70erOTZngRmvFV
NmvflrcDfBPvWa6JjUgHkIElxpgsLP/YeXLKQ4lxPGrEXVzSQ+N0BlMoEXwnuXYfQRnRlZG8RsJ2
/AYJDImb2rbM1Del139bmdiTebNV+NM72gHsMPFyLYT1NFrtdKX3qBGw6WcmCjDLtN29DY+moRly
FIYy45rKsoPqsAoqXXGyw6fMGM0HYLl/TA0Xf5L/IosaBZlVots13seOsAm3X17jvYhUlgmLlu6N
bNX1Wv03w8B14SeF7zSs9foKE58+5H6dclTTC3VhuELNqpeMtJHAdqWteIyxNL/K7O9obOOXivZW
GLq1F8tk10jAbSF93V1YkM2VJQeamb+0Neu54RsSri5odVbmL7Xqz3nhooFzOIgahcRWZ5j7UY+d
fV+HdzCD26NhlBxHKpLWJwzmmLCmbnxv8vZDqXkHRY0ItggfiOe5dvHE0o/vexT+aFIK6sP8o2aW
ICQbn4DW0cITQOmBJNtQC5GBp2b4FieIqpdSgalDiPSWvM5tH4d31QKSmkx7omND8c1yDUWFcijJ
19xEw8lAYScx9nQtSCUO5ztdQuOrRRGhqS2ar8KibdBBSPR0C/iegb5NpbWH+CXrdjbE/qeib1EZ
pghl+G4RMPexuKemB+CnIrqdy1NvJ9HVHjgnR4yFDIOQl0lXP5zUVVDDlOgvtezXbCRD0GUsw9XY
NgnWCb97WmiDaoLE0JB3TQPvqxnSa9LX4APJEN8xNWHvnsYRWcy8cUc6U2aEaIpYyZ25EPJa2718
HirJ2FI+N12noC2Nf2v6oG8bmgW73kTzO6maSg3PizIlRuMyrE5E6brbdo3e7Yoe3kmq+WK88BY1
T+vIZGsHWh/G1DVBCaOSMT5K2GmuTmUke9B5qEkRcgSLIPZSppgqoAEVGUpjC3DvQdMBC5kivhAi
QUYJYcXgvOS4C1OnP/SRciHDJQsYVv0aFoJbSN2SHaElmkPvY65V7IVKZBylM3ynkFJptJU/UwqS
ULZxSZWmvAil6fjWSWoWJqTMpp9PiulgbBvs3ZgOtPArnQaPbq8Y0BKzRTM9Tb2GHtxI6BYLbyHr
59QjrgEGXdytIjO2XLsaSU+ql8Jvi+JMn/QilJsAPSGLNSU7dG7sNhhA/QMwXLLj3PJDuwvk/SgB
TkMOE22E6d0GfQ6Rabpk9O2PsmawUgD916ZUxzRMBLQykbaN4NWepvfcYpiuWOkdcVPoo2esFpaG
hUlp9W1kIoWfx/k8tGl+bHazLB7yWuWYWrqfwLhp5vdYfK32JXOUBM1M/WQx1CoXUMuNxZm5EPaP
te6qlsYIJyvOrWQHomdHtbdMXyF5AlKZa6A5fPoUx7uqYMl2CizITfwMKdhUkeq6zQFdTtEgRIAC
yssRFWsBt2PMjA1qve/2wOLAxmts47nq+ujkxuZbkkM2TFsCLoaVYCPXC1VmmCmi8lcs4vgYF617
nI3pLRaAKrpSn48q1R7yEi5aYUa+WSAnSNFBnbKmVA+Nu3ja2j0MOy2YqrE8KjaLg4Z1pNNVaqCs
fM/bhfY/1243/3mL6x90ScJgzr/dMfYa5dy0vnNHqs8iy4H82FLxHLzl6CJfi6lfk2vLgPJxoeE0
Z/3R0RyuMkivNpVV6p7qCgAkrRuUMBGL9l2P0P6rLjrPW0l/uzAcNgVtvbjdjIVDB50Fm2f07XDM
wo/IGAhvvb0pvQNd7vdz9xCvW3hmcD7oQeZvwMEDI1sXEY0GuqRaL27X/u0+MhI4b1oYjFotpTm5
Lp+EqClpI31AfZkRaT4MLOjK9bf8e9GthfOQmNFWYeK8NRqGnXt1JbPeEKkkT7FmKZVg6npYCetF
aptImW63k5XCujR0Y9xc31tizNDV22P9D5m1aB9H8iUOlg2xyFkvlhwhr+ibfCsVuZKqgMUehxrX
WVuZd7FdcYCwNO04D5V+vF1rFaEda2kRoajRio3MjI9Plhq1mMmSg1u393C7ZrHUJRsFCVeckDLT
qMe+c9QjOvYxtogNbKCZaBmi36iOMcHnqjEfYv2RsUh1LFWnCeLUAcrWvS+SOo+1XrFlbNDwE1aK
F0YCy47d6cdaU/Vjp5OlPHAOJYkH9YFNmtZmRSfDunRtgqBXnlgeQlOAjG7VTOvmziCBfWQtwxzz
WodhEqiFzebksuT1+0T8kes65nYxrNdUGSKmX3QaQ/+NybVh/HttTkMEpn15KkcV+xJhCQVUr9pF
iJsmKJy5oL96qPpFDSbmo8dlvbh9/7ebOi3FvKCZw9cdAdBbfwMqt/+6cCcYKg5age3iEiti5yyI
tFhHVCqDakDx0lDwujWAp78b4O3mnOIpr+Yl9IbOIZtDvtc1nrpxWbWS6ZJ2u1iZvnTs8Rz37YOc
6tP/LYyxi41eTPcaMMLFPdDcAb4ZcealZw18MguIN8980o/2ysfyE7OASGkTknHkwXP03efmSzxX
J0ZTCiJVlNprLQhzOaUg3uJoss/xr+UdvNjPdGFiEf6Knwu0HoE9QzjdFn+AKK475RTQ9mSCWONL
YhQwb3SDuB0Kd4bl9Fh3/Vu5AsdAkOw4qC9P8KRbCeh1NygBVMd43CuPy6X/rrg5IxvcGIghQBwx
A3zX2H1VYhy9/o1/ZTGLQ/7VbpRHzGgMCQvc4AhvrHPypbKKwZ5KuBNbIO2nfSVOeKf61KdybqcA
R4hmEEn9jRgGWE0NaPRZfX8AYOUn1zWddYPNGKHFs6BTKnbYztMVNOWc5+/oqp1RpwEu8PHHQiTI
Gb3+1JzO8q31ZP2Y99qT+NCP4RP9eGq9DjuWDnt3E8ZnagYOK9p7+jpfwp8Jb/irhIHdB9FZTQ4G
Bv5hKzloWywkd0bjCaZYyMnPwGeXmkX3pnpjO8ABvzCdYGp0zk/pF47Lmlg9XzV2sP0NOEo5eguM
vQAeBrFpEkZYW+RxgKLklUqM4waSePfhjNoimL4iIjkef7v9rp+Ryp9nfN5Ow8lwbzR7134SefAv
uPbrP7FW/6ccimuVlH33n/+hOf+eM+YoBOSZjmmTNQaO3VwzNP+FgV4THZDmuopRk5wHgWTFz/6I
U7XPvoZj9AjlNEe3sFPCa2J78/9j7zy2JNW2LPtFvIEWXTeBadeyw/DwCEdrzdfXPMffvR4ZdbNe
ZT8bQZjAcAwwOOy91ly5T1nRObnn5YMjhHEtGr1MsF3INtC2TcCwaa9kgpOahH7k7oPiBmbnWMFQ
XRuKr3g6PXbGDb6O5O8FognKwKflE7rfNt/mr1A4znhAd9XTcEuK1kP11FFxWJHU9is5QKx9yd5N
DC7+cMkOXPvRYaocsBjrd4Y/05HwnVtOZmgNdshmsFMjn8a3b2Bsmn19XJlrfh0rMG8oSxcTd1T3
5JzBME9Us0/2QIDK9lcz/LQf8hM43ugTYwKGBucTBxSR8faRu7Q1wLTX5AdiSPUndWvkr+M9jYWH
mp2O1QZWMe/wq4bXoCDrR0q2xzAbnKxbDtmO9uMdYrP6GYmFeym3F4wSeHWpDWdsvwOSqFcnZpC9
y36g1d8qt8YTFMyttwl/kaWGsdvw44dMcBr1F9fYxKd+r+4i37zgCzXfCCTEPrXBet/dggFE8Jw/
l5BFcL2gbNogd8Ycye/UwQ3wI9ms4j3RUVQn+YXN1wIB8GCoq1+AyWJnw+hg3a3i9Q6YJbBPOtgR
BsJjL4wXR3wK4NQ32h3NSi1ipHOiRA5dXNAbOGyR8V3mNaOMtVLvIDLs+Yrh1rjRfub5vt5N79yC
s6pcwH3rUL/OR++V+0qfkduWsflOwTG0FqCFy6v1hpIQhejmkPju5j8c+X9GmMkD39ZVzbQd2/N0
kTv924EPyL5F0aWPF90dLniWorU4x3B4PTreiy4UpmTLr4s3bDMomzAaPeJIagXxW2iV/8PKiKSl
30PnxMpoponiWSWRyfnzV2glBBI23jBeYp1aIf86dR8Vm5lNBKINhw3XjzU+uwQ6Bn2w66q7Dmng
YrN8xD8SX8vV+d+8i/+Qd6EbqkESxX+fd3H5Nbz/fP898OLfH/k78ML8FzmjHFCa6ZjcTXBQ/RWm
rnMA/pVxoZNx4Rq2ZyIAVlXH5XD4d8aFYfGWZfOqa+q6a2n2/yTjAjGVyIn8/ciyyRV3GFt6huHZ
+v91ZEWdOVFRrIxzROsyGRoLBBNWntArB27w4VfECO5XCdfjKqKehjimSyPr1NSjQ02geQzIHr4a
uFHf2opgYevNRtDxFEThnS2Coxrk8qWOz0/RpncNNXBEdWrT9/xIRpNBhdqW+0FZdhmDLJTuzmOT
B/PGQ6238rQCFFdp+Zp7aNKwPQ8zksDSctZLUzGiX2LaaerCoJTCTEOl3ein+tRY5oNrhAicepIe
tAaUnUrWxSbRhz1dJ/WgVfiqtX5qn7qweUC2+9RkavlseCOMo+niuUG79/oR3R5ylpWqJOUBle11
RH47/RH6dlaofTgK5H5kypimR0c7Bjq8HpULrUI909EiEN967x57m4wwNcluFSDUnUjmKXSIvI6z
TTT6s1a2K4OweiVA5yZW5/NSRSD5UJXzKx4PbgS1MG7CdjOpCyTWVyvASMoh0W7qhQrfuGh3XogI
Tn7CDhneuLYnSgsFhk+rZwQeZXDlW84KnD/QAic0foL0xlriyu+I7N7AyCXcQ8szfVvWhP621Wff
A5Qp8WlGXUtNCY/mQgT91jN/2ty3rshrX2WMi49j6gUX9E5kCS5za12PdFDxh18jjxOw4nlam974
6bTj62Tl9Q69NFkeDBK8YoSiPREemMTRmpt9yHAk+u2XwAQGRtS3VQgygcM9IOlfq2jUzRUSIpi2
KoMikwQK6F565wKI7ZFuxg5jIqNTo3WyUFgdFA1935ieEdgmG7fxznYGNllxUoMANs9aDcMhwEWg
kBSQwlcX26ZcEuWho8aegU1YSnBw2TjwO3Dn3g+RncHq0zPSpGr1GCAsODn31P7DXdiWwsXzaTVD
cMYI8KNAQeYjxxi2ekLxMHMjlKiV+hyaAM1R/cKWSoPjonrlvhoh0CigI4dhMC7cBCOhD5ujYdTw
J0YDxiCDZdrBcUP/dkJoljmecUwMbnmKwFzWmgkXlNLbo2cjFPdqg8O2o6oX5OpFjyZUr60OhF3D
EYc0CZFc76EAxd09KGRZ27WR7Wi17u0RMTTFQveGtd65ts5vfoSoSsubMUdaPGP2aU9uCWCpNR6M
LOpf6764p8H6qKrKsMYMYe28eCJOdDpOwxgeG02p9jOFzO0YB5gbtHF5stG+XaFohQNmxGdtbMd1
psLorzTOIW4w7CiD7FPTUC+NUKUGi+Js3Th/1p0cXgd3oUibUTw7dAz8jIC0i4soOzL1fCdOV0W9
ypHIhOGivKqZdu5Ut/9V91V5ctQAGwpyOQRsDK0wX0K9ZhvMeoTHHdXtOVaQQ0dB+apbVXBE6zFt
xgmyk9Wm0LvcjqEjQgr8hlN2HXhpu7MpWuzjyswwGqbQmgtE4yGF3bXVKSDh2paO/ABOurYjfR00
BbKmge69qlma3wxesE5yCJhOEDx1nZk8oJYBF0gaxKBjk01z28VzpfgI85cbvmc3G2wJfYZ5M2CL
KZP8RKCb/TXJkuRcWMG+dWBZg3TxFVtrrzRa2hj5p1+UN6z7NIxpkSYdEKV5OPbFBEO0w7Kn2m+z
Upm+G5LsXOGrTMygWSkUdyi35S3oeCZUCVuKWS1S++/n8lFh2APiULf/633Swhq2F8/l+99Pv+aU
LzqNx5LkW789lG9Nlj1v20m7kYuQs8jX/1hib1D2MFL90X2XfGVJWvaWBXVaJG7Mvx4qJQ/lc/lI
ziQn359JHY4IRO/MSLwrH/9+6/sz36/JT8s3CFAyodzhWJspEACOE4v45zVQ5HrJGb7+nFzKbw+/
Pib/ytdDXKFHfu6Z/73yvy36e8X+8bt+zfnH95SfmZqgXE2U9AgoYW2/lyP/dNsM97NFVuaff+rr
C35/9T8W/efsf347+Wd+W9Pvj3998rfFy/VwwhZRzvcaYrDQyWWkpNDoCltafl5OTLtu1Y1c/m8r
Id/6/m6VZ+6rDFY2p8DX0Boo+Itd9TXXZNq0ytDPE0MODLYDTtAgVjknJdXzMgzp7UaiqTVVt7mi
Id+aiVtKqoyq/VS4HC7y1e+3Ohxsvg0y/Y/X5VNLfFgu4fvdr6W0YcOyfltiENVXSWWQCVan9ZFE
nERNCP4aXBy+8qFSw0//ej7HCPQjURf77cUiSKFtlc9fs8g35OeCCH73pI7XQRp7nAcUuz6EuVdq
G3q6nPojbJiud/wnJy/NFbiNXYY9ChZDuVxiL5j8759oJU8FlX7RO+qXvVYe8SJwuUrZZ4yBiz3q
S/rWwy+n/cWZHM90Mb9lsj6riWL2IiazKFXLiS1I7P/09Hs++TH2RnVFIuSqcpx+N1FTm0RxzaTK
FlNtKyKv2TaNiAPzFrrDJlW5ILfvy4DLfGxTkKhEPdkWFVCpXpFPa5CAJkJA7O2+IUp/rigCqqIc
6InCYCBKhL0s3YpJKyaIeqkl5qKsaArJoig5eqLkq4pH8mklCpKDW1KEssF+iMlYph5FB67mKPao
ZXIFLo6tKHAydHMpC1H5lBMclFco0J3dIEqj09+TnropzRGMmGUlaqmBgYtxsm/wRlNoNRayLJSp
Xk2VS5tflGOpyyoWSl/T9By4aQoCk14UcAdZyhVF3VqUdx1R6FVEyTcfsTNHhl4fkga4B11FysBD
/apV9rlhRMLljF2VTHe5LCfLyjIqO0wIotw8isKzamysedEOJKBrGB9JZqRE7YhidSIK2Ei4mYhH
IzXtRhS3I/GMtDWyKDQVkYqoiedhr3PFohwuH3l2xCCLqvkgyudyH3BkU1MPe8rrDADmldz+jtgJ
oyjD19mdKwLTVFmgl7X6gKo9XTUcMGIdZlHdT2V1fxQP5fNMFP8jhnm9kLDoYo9YXz0C0S6IY7g4
nWghSJXU9yScI3oNBs6nUSm0LY429DhSoWXN5FpDT4EkmcDBkfqo7wNQPvrjtbkjjyWacB244mzo
OSUtwHBLCZ7j2iDrlPYNPYffntsO+Wncn8VXRSxOLnj9//o64otmcouLCfYVEDnLCKheHFPy68kD
Ll9mWidf+0G848IwjRx1rwpdmPzC8tH3RL7WpYq+GV3jJRCNqEgE6HH/SCNGtpzcv1+cmgrPUNfW
a/mrk4fQt3pMPpLbQD7iWslwNTF3lgfFxhCTsOYkLiffT+dMfR1DgjGKWb3p4pFSnGsJpoB8aJiU
vwfXMqGq9bQ0RF8jkUe1mPzxFIPsNjfCwO9kRqM2EtT492SWQY3iaajTM+GwOLijMdF0HQE1qzPu
IQPsgpxEESHYE5HFV2iigx1SAT9s+88qTlFJi+NJbr9BHD/ykXzt+2mX0bnTG20fWKYN9ceG9QP1
RlkMECqj0xztHg3FVOHzS0YdpmJoaWD+uObJL2Ry/2ih6yRUbUAH0nITeIXtNVujwND5ZTXTAR/v
NkGyO6j6tRs45lofHPsQo227WmbgummkZsfJSE5hnDyMY0f9Ds7ERmtM8qrEF+hTl0YCBATEarq9
k9/i61egYM4tBoTiCwiGsQ7DY+/gxw9nhUxtjo7OyNPtFGUPUor4tadF0+77YHBqIzmY98VUFKsm
CNF0iHsjM3ufNNpjXlNYR0dMFG4GlRpGtlW2IFDlVc0b4wOEviL0PIR2NeowNdoOUf/UV5SpybcM
10QwB1f1IBKpdc2Cnge+bYnG5NiZRe87bXVLtEezMhdH4XdOCpSFLXU91z2yHRVHLaK4DJNYiepk
IbIrohutVe3eSPSeGwIk+ak4WXQmpzIzUAWWWzzXghJMS8ql1rN78LuFCuCA5tvKcxk2q2KsPYlR
tKNje8h65cmAN1DolLJpFm2c1rtxE3AWbtM8jLZvcNu7+lq6WfJyliKUlH8HkwNyCBVpOmGCTlNf
5QCEtK5jpIPwJ29VKD8p2I52JBI00kplG3faqUJotqzka/LdJaGI27TdQ9RzrlmW8DEIsmAre9Ot
+WMxaVnrbagd0UY4MYubcGcd4np4tJQWI3wORbnPKDur6dJu5IoVQsjXp/RjvPK6oS6wURckC8pn
1NLwjurhBSXyvHGhTwXhqG8H10ZT7CEzEVdpOSlkgkur/jLbqD24WPiWVr13gzrekQ5cdt0hExP5
qBfd6wD7+ME2e3vvDNeOOyWbJIr6FeAJQrAaAJhfM/Dr3af2uzM0/bZLRqR5akBSHNpCNWjHr+8W
VYOzUkV8Z22Lk66YDPiwDgNFFuxfnGbm5RnP5lOodAs324A6F4fWlmOntCkIMpuRZ60MJ57PSVfg
962cldtxdZBbBwsL510zJi5iUUpvJZUHskMuH7lujGr4+0WpRFDa+ZgrauTL16UGQD76nsjZ7O/P
fgsY0riI/EpjB4q2+G/zyYeqbsN3tu3Pr8/K1/IE3FahouO3PlI1xzmfZfV6LLtwbc4m4lQruS/y
dDl7i5bezU2w7JLxLmk8ZWNg57pqHFFCU2a8QMSahCqCbUxd4UjwQTXrmyUb3XU/DQTALHQIF1Jp
V5NdPSPnA5QM7NjITAzLMDybAsxvbeCADJvpOOZZ8xFMwLTHynsr8wDOwUxNKRgI3TRb/CcUUhvc
RSneyGFR7hY9+tASf8LL+daS+QvdaAygR4XNOdCghBZpPL87TXxaMCA/6tS+wK/W/VYbrOEtVYgk
4/3RyIDBEv9+GDBx3Nda/2hPy/RuRi04yTxwLnVYtZei7QtZcnmP9PKuwFl+CrOSXmcbW/tuGa2N
qMe8w8PTpj59bz3kiv1iV/uEzPbHJloucqlsNQ51VMhnL0b+ZFEXvpJvdK7yGiV4s8eq0Q+WiZA0
nyuw5nTSb0oiT+PJW15rbXLoilo9YQ3e8jQCepZfYu5GZYVm3ThVba3dcPfDD4Lx+o1r4ygkFTAm
f74Jbh00Nsd+or0h13ahprB4dvqSK83iO1On+RquoBcroOAoNkI/w1aOEls/jg4xDVYKavBr62B0
I20vNm6GcNZOKGAAZ4gNMDvmbpgs/WkuEuBdc0loY9uNr3kEA1EsMiphRXStgQABndB9j9tWvq6C
j7nKw2C61ufcOC92RxtPfECLyouLgf+RyiBpZVOTbzXFDt+t8WsHm9gSN3HTAmsa1f4hTpc7ucCx
sggWs9zuEs2VfSlL8grlKlpu8airUcttYUoOKspSfJLJ9LUD1RYNkE5gio2/N9WNYKfTxHkkJvok
l7pEpDrIQ6wP7OBaHnZyqWatflCN1u9MdY6PkZuS3CdWH0zFigSf8ikG/6/l6rSd68rcoxTxbmEM
EOkyG8VH0ZsHE4jNM6KeesuNckgEcDPdhpOCWEnM0YcgZm0leVFiM9mac1MfKk5It61i0e/GevIR
T6YfWPH80seFt4mMemH8RnVUK+2dhw71azn53G8nM8OMnqn6JgkN96B5QXszdy6lTbEcK6aFOCrD
a2ZRCQNLlDN+KCKMuiFiXzFHmJMqog4kKXkw09MqH4/cGGjXlImBDIq1bSaQ9NAi3sJZZ3cHOhd6
N6+v1SAiwE0sw3aQ3nWW+7bUjofJXEtORUkdOouW4WuOfsAXtyztu9taEPMzszvlc6xeLGGCkX9l
4hzgJe57VoJ8LibFOLV2VF2cFlKB/CPesLNbIzvJGdQKGbWDOvvcdY535hJBNJBYFfyLVTI7P4be
xouLQuaMJBAHpA0NeBza7CP79wqVJJJO5micDXMszxl/a502o/aDuubX+tQwqXtFiXD7N8Epjmk/
14aZ/YCAJv+StqDPKLi0XSrE5qc+wHuDSlp/H8CEilXBpTOvGrWm0avN1clswSt3Yadeyp7dMwyU
qZWq+cmQnFLk2Kl3WHzogQdLu8uXYrhbXBIXB82uf7YZ8mi7N99rIyfdKGYZNcfnsWAdN0MSA17r
wruvpXnRfeWW1hPeLQS66EmPDobgCweTx7HuBu8uO0vOmhod9L4+ru+wlA67Mg0yYG6ldVfaNDTk
LAVcC2ySzTsAjGRdpTU9bM0cj6nVGht9qOpnNatv5Kz8eh56temeKK2k246fxKFe3Oh6LD2TkQ9q
bwOijim+scFNLewVW7nV5lnfMXhS8M8Zyb0TUpIuGOXTc6YW7A3KW6KYxTpcZ0obXiJnghwauhMW
fX5e5mJe5OaxdfdpUJv4yWy7eos/UGBPiuZ6ahVUG2YlRkbPcs6lx0/QD5oGimzw4OFhteqGBt1r
3d+PDsp1Odss6CGmN78pSYWrCurIeVTD6DT1GMh7mCsvS5+e5XfxKu9FHXrazzgytkshKDqqql5r
jjKi4eGA0wboDHzrmjs5YJJLczu0I6jIaBC5mKF1Hw9o+eQsgR1uXdpVb/CrAJ3r3nh2dKXEraiB
2Yzb7kXLtaOclUrdeyxSs7t8LFF0Zzlmpanc24Xn3tpLDre1MsyPPm82utcor2lvQGclne8EFSa6
WEkaY8TOuh+5ezv3ufUxKRkXRc9Rro1cReRWi7TRcuifm3EmxoVlRZ36qSQhQMkhc/x2gpHWL1y6
nRAtAmttfQyxt5vmQHvxIApsFjuajslCkCE2C4J55DLERD7tQ49AT5WDSROnJvkx8Xk5mxEe/rc3
XnRxN/+H3rhmuq7+/+qN74uf8XvxX5rj//7Mv5vjrvkvxzMNC82gx+6wXffv5rjr/ktF9mCaKpA7
7nnFW3/1yrV/OZbn0CV3LKQapktL/a9eufMvhzc8zzY819ORMP1PeuUG3ff/2itHt2poLosD86bb
Lu33/yoJ6XWE/wuGyz0Y2AWnJ6ZvtDxJnF8HcwT511NpjfbOpU0mSMHJ1FyZs8swV0PKjL8bxI/p
mxn9T+4ZkR51hU2YR+bnvY3lvHnv2pyBb6r/sB0k+Wah3TY2beUhjd9rJ4q244gxvzTd7liWPWeq
vMdUk+O/Ge1IPbWkEC+lUqzqom333fTSQaI4cf/lV70xHOcxxHCnkyuRk3KROziXjRzedVbACJqH
0wDJZKuWaBkzVz1baAXWig4zoq6TH5js65WCQH7VTuAIghYyfNffcbW6ajyIxE482LQeLYjZ+Cg6
wyC1XkdNGGG1ny3nrVQmqP65tg6rJjvWEESYpfbLcPSVkNgDzpPlWYPx34iMQhOPtm29JqJ1nauM
FJbqc3j2VG1rAU879mWC/sdkpKRHFjqB3PFnBZSErdTkuIQmm5gS6won9G5stE3mjQaaxgH9cpXv
VfLseu8XvoGrWndOeZYC0Neu1TDT/Ro0HQ6I+smqi3VVpSBvuoh7gqm7wKw8NT14tjiObnAvZxu9
NH+EZtRdR6ZtkV5r17syVO+V+zzSwm3cEgZjABtpOpCabqSRrVB4F0rn6m3dfya06MB1PY/gDtc5
IvG14egfvek4lEL7lQECgjvfeLmYee/ni3M3xxUV3dy0r+vsNgXO7gyMMuyUm5B2ccKbNuucfd4p
d4pBC6Mu0592DTJgWPoGArNXrxJlDGmV53flwO0Ho65lF8WJgdsRiyYV9dvWpZWf4bleD1X2EZQe
IeZO5dsFgkltHPV16ygt9CjlMUa96BWNcRtFJKT3Q04ewxwWR+6DaWYQu9E+ldw57fVsvusQ/q6N
cmz3gUM9SrerkwYN3mu5S1MMmJFTS46ZNY/HWR3DSwH8g6ve3MOisu/HtKyegWDPLZSzDHhllZXm
VlZUhtCkiN1l3XrBGL441EkxZoNQ7Mddp8RPaVXeA/sq1sEERkVv262SOe1KR1mzsz3CdbW0gJ0e
wT8xyS41lB51vpltE3HHhfwM2+CDGEh6AaF0S6jP+4R2i9tT25p10Z/FhJWXNSUFc6AnJPxuObHy
uuOcYLJt6VthKM+zkQpcHp1itX2PF/u5b2eVbGuSArz+TU+G62SmEuWKGLu0q+4UN7ROWX3LAMi9
pEkEZzkhFsYaYNMNDkGjcbIf84Gh36D79FYwWHThDyWLuFeaI99b8g8lTS+RoUCShwmis78hLEac
afCUGhZqUgaaMYXENKUM60JVAH6S2FwRURTYKBKOVm/fzAWpeKVJtWooyUAe49XYObAu6u4lmetj
0kOjylqywt3lowA3iZjDPqPDJi0O6BNxQd1tb/W/UjXE+qh3iDfiGTWKMq0CB65ZZzqMMB3zrj4b
bC4Tqz2Wxh5EhYGbsTvpensJNXVdhPOlq8mfL1ILkDFRrg4lrqhcUEVzu7oyrdDdaKDYhi45KwaE
JsOuog0MxQO1LPOqorS1UnLk0P140jg69nBdd0kI2kUJ7XGdFPVtVDjzagBSINJVp94yzmbGqR2m
nYL6OFoPmnGnVg66G+KAsMYfR+U503ugwQAXFZNajcXgCms9DIglNW8VD61Tx13tS9qhQJ6qltTq
gnMEBsxI9V6icUKvoA1EZuuD609N/R7W+mWIIwJZ0/LJnStn1w5YdqK02DVj/Esry/HW8wqSahb3
IR+UYGsqnXtfwo0P45w+VRneBEt/N8ENwmVI00RruvHgcR7X+qJep5jnr/qFqBf3M9TiACNF/1h1
YMSs+JfbTZ2PZ+aqGi3y0ZXJ8hOzf1mAALSL/eJVyRmE4B0m/rtOrX+aLsOveMi7rTO6pyDjkhfP
fXeYp2u8NFtXow4YVhOcR6UaNq47kZuIgmZR022ikymoXuhOEY2mOY9FpC1nV0MhjOQJpCDhHqqJ
iF9TTkZKoZZO4/tUJ5W/aNEvYymnU+J8aksIp9Dbg32s165t7LFPbYpE628dgxCKerk2gmS5g6BL
0lYabHpMZmyFZN41C7ByjPmlT1PgOvFmQgwcDD1w3vDYNah5W+vKwJaymibnPhznvQ6OhhgSYOGo
l6is9ghVewWHhbrUp9Zd3gOzEHSR9Ml21PHiVdY+rHLCWqupusuneJembuabJmcDGyWbG4cWNKPi
dtShfVOFRTviVVDaG7yUrVr9qrxCPTUpAWEGlB64d/273djNYSb20s315FwHJP4Grt77Vo9+OgNx
kHQBlk7LgF8feOXRUMcfi2FdVCzsT4bdbHrT+zE44bTpatfynUTHYwdA76ooixvFsg9ayPU29paf
6dD/SADm+S2c1qsap++RkxINOiI0QE4C9LHu58Sb1kqAxggCB5SrRRuBMdUPasoQR8mRR1vGgqSH
eswUOfVaLxZUz6kC8BbpVM61UJmB4eolpdVQe4gwSXI7zumsq6bk3JAulNiKvadQk1I7iuZVlQpd
awIWftI+dTpHMN7ssyPgd71jr2e0WtECkSXFtnRB/b5o8y41SO0tKjJ6bUN1fCiOWGeiNCJ1hXAK
BZSyNr+0TZiv8UMTBR6mmHyjdc746Tg76g14JmzLy8CN9JBBwRv096BGsm07vXMOB2hLZqtoPiUo
2Clm91MLrelU52MMAjpHb8s34aal9ipYAM3PySHdt9TKR9us3zralbu05TISmoa96bCClV12H3cN
CUfmnatR/sSn+RzFNZhv+ifqnFXkHRVE4eKhuwJkAy9XWX7EbQQHPSkuWIfgXVjEK2mx+aR3mr4F
P8f4bTt4zVN1owaKX7rYPuIOFLVWYTlwO0zDyZBt+lBksZTLB30P/UpnpEcmX38Evh2uKwfSUlbh
yeE23K9myoj5QpgCMCcGcQ0nthRODlgW5O96iD1kJnEmAHpAdO+i4RcscUKU/aBeZ1O9zUrDJf/C
7veDFY+Ea9K46lUSxBTGICjvnlyjVq+T/Bwp3n2cdsreiDvY69q8MWsEQ0tLj8FdDt0cD+tlgTU9
kTrgzU8LJ/rJAgfllSOQGPClGkWzQkn0bVMmCmQ7RoHORKhMU+v7LgCIlVcXDGZvMhx+ZpR/ZQE7
QPtkxzMJFFbtT6hDU6e41x1ylr6UGUZDR1jqNzxdhQIJhws9Zh79lHIOG/gxeWLBQ2xGD3GA1Gse
GtL7sI/hzDAbHC4lGWguws2DLSaWIEBsFRUjnHwuJ4yxNdIo7gzJV2/+Rqvz2WQT0pi+UsoYVroF
zYAGyYTbXLRwCsozW6tXr+ueXjBXERDs4tE/Pf2n16YBQ4KX4sqXn81gcq4qjJWr/3Ypcr6g1nTs
DhPaYEZEYBT//ptWmoN5/37eMYZfg/VByfn9zm8Pv1cqtMkAql0YM9+fVhTM7WFYQhxwGUx9Lff/
91tqIUmOFga6FT+Bt7m26SD8vZW+voFcVFrRUcgNxfv6w/K1sils+Dupu2pFE8+zuKfqiEyw5KHQ
GCGRFeKNUoiD5CPo92TnBVzOvt9oGk43OAsI54NxIlpwHVpZKVaTRL1GKFDkJEiKY8lgnjI6e1Wc
6n6byNcQ9EXrsMBwAmh58dEF7GTLXmoT0mwiogG7OGN0HT6bWtTwAPLsURc7FNdp+ZtS4btR+61e
kK+ZJt2uZOj92WHcctRrq/BNDxnKDCFptJBby1at1CnoEvuCa9dBgqSTk4OMcYgp5UHtQo2aT3SU
/p5Igkwpu0x/v1ba3jZzFgt5Fh1hKY8I6fpsgzE9SfbN9+vDMBGnV4IoE6qC3qm44875m/JDXmTf
RVpRbj2pswjDmiaafMdwCIXSh2YnV/hb7fPHU7SV/XYxjxzRJykzEGuQtdBOlJqecqojwJKPXH6y
X09pBOrYYujO2i1yrIaL3aExq/ogn369xnG3hgHsp/ubebsccF9d3Yjubd5BSdg+q96Vn40MsqI7
ote26QnS7/l5OuDc2M/beg1VyR/wdYCD6oni2t4sh+dx68OOvbIxpm/Qg83JycNFtuyDe39ID/kJ
wphPmsrGusV2tD3hiVuhhl5RePURyK8xBW1exR87cXKm+niTNuvnxF2dplW6f6ZX/OwqW/t6/uCF
fs0fRN95T9DTUv7UckBVZLpf+fnpOQBkSvmA4CIE4u4KiM+eUfAt64bGiT/us2zIsZ84s69g4R6W
FUYhQHXkL63LZl159wD2VxHbYjZWfDsyOeuzWVyzWZbcR/ZaWh9snjlVN8uy96wXFFzT2zRfF964
WeJuFyEGaukNbMp5qypbPHhDvvFmXPY3trNHZD4te9qXDHIu/O3gnHXhJmOkPt6MW3YJpNOR/nhy
ylLUw1fDZ4FI2SM8E1DBStXWLgTC3E9PveuzGpj8mlmklI5bm4vCPhn5WkC/cKOD43TDDQ946plb
Aq4XmdVDbA46ePM6wuk+HokaJYyUncCQwPbOLjfMHwYGS1yKRLXaO+0NHz2vAvqrRry26ya9H7ua
9ia9y0NMenFxYfAv/th0IWaUvVC+ELeMfDXt0WTTvtso9hqSRUhYKZbZtXq9cF079+GGxFMOC6gQ
KGM2gIlD+Oh4Cdx797omP+Q6w7MXTBv+M5/Lje5zvtNvkTZY9ToAf9z56dM8r+In45qMSuLDSQO8
Mu+Ks04C5Tk6gLW+OkChGx+4w9Tq1ej+UD/UfofpaHR9WHs39NfZYMOvmijgN7ZOPj8Fd5wVrzyd
hs17v1m20cOwjtPV/GPXPqjbDWqa9lTu4+bcKVCpflUlmpV9vjLuYDf8KPIzkHRA308QaZtwIu7q
rN7RC1vHa5jenzAm8rXF/lpWl+oc6UdC0R6z6qTsP01+OPX4OuwnUr/1nbMt871F770KViT+cUQP
lMFrUBC5YawZ4ljZwficPg3WHONm8i68fBY2RySGUEeSTX8/XPKf2CGaJy3Z4wnF6VkRMUeEwJNd
3XpA/tPqQcv9sL5ti1c+jvmNtjXbw7wWboBmzV6HCc7BO01vCijp+ZrjkV3Wr56Xg/rh8yaU+o33
RoDsQEuSm5VV2m44kLJlV3x62XpC/nCnEbFdXPO3k5kDcp19svsrOrcizgXm4K1ZnTm4yE6LIG9z
oLFn3ftiOUdPfDkWyQ8iYsc67R0g/Rp5EsmvoAmVLQf+spwLk4gquLogK5ttOx5NZcvJYNY/lYF7
+f6dI7lt9iA3POVE3i0HZeYgbVgRs8uL/YzSUhA4D5ncSkUKweyxrh686qM3fkb1yvcI2Wr2ZbNX
ifWlsNVsWWScnJTmB4wfOpZXFq7qZpsTvcjgfoARWNBwHued1r8bwc0AMpWffF7fpjNimumtLl5V
tVtl5Y1end179Ic13GmFPTKiJub3rWGdSJI9/eZNpPksIvo/7J3XcutalmV/pX4AFfDmFSDovUQZ
viBk4b3H1/cAT2aerHzo6H6viBu6ko4kkuDGNmvNOWb+/Qq9OH+pa9ev2IgRE8TExWuuuCfjJfGf
xDJi6XbUL5NwwWVcbdrpbN3NE+8wAAuua+d8EGl8auxjGFy11fjFHaxLNtMTtwkKHJJ6G6qu69Q6
4QP5UC4YGm1MyEzl8R4Ih7TiM94OY9VtAXozBzPHvjOUeIyVtG2/mFdp8vE+80vTNvvV+MLlqeyz
F+pM4xJ6KCxVXqkPLiNwsDX/gHdj9PC2hfb4JS4LlyTlCroOe/Ij6cBPRMYdgEExToC1KBQMUlfZ
Mgh5JsN2fGvs4Mg1oO5GFWM1qW8ttEk8T6dx2SPxeWbmDPe8cdi/uFpGe+MpkDfIydohiZTBa9K1
XpJMPH4x+zCVDtxrSMtMlkVvjSJ0Na8cKhIAN3SKedbMXpgsaX7OAxXdVBSwanlztHO4109mzErK
qBduarPKfoV7zuIuLLstbxZlHPmkSwuVZGaA0+xL8cvf39Un4fAzeK74xaVrsb1walxwJ3E7zn8+
eqWSwrSrhZiPuPNxqyyYqh8Pr6QrwXDwkBTOh3F3ufrCzbg0dv9m2tbduLD88T4aKy5Q8NF/8cmK
UJZqXkWwcyPjIAqSdZiFXeSNnldCdcHsACXpBkCGGBuMpNm5kBmRp8hYsJhNl4l3lKHFc0XF7KR7
DvYMB3zyvB0Kl4utZAyyCBes+PXByGO5MBzPbrblnvXLPPEuWUBnnYmVmABqJ94bl5S/x3qwejXu
HMP2AExxVMGvWjApKCvxJByEm7TlTeK/1+hlcL64CPrT4PC+cJm0A1ecT3n9vCwG/5xssJ3vU21X
uAHJPrZ0YXnBBK/lL8mL/MTbmO9Znr0n49AQpOwozFFwL5myuFbGgdVPu3CXpXv+bPQRZDuZ98+R
feIk1jzitGIpM4Ht8qSx28/bE14nuuEDUyV11iWzaP32zi+zR0kZ0lZKX4+NUzatwz1vPJNP8sI0
KG258+iX7HllzAFvLO7a4Z1Xodx5NT70Lyq6gBjtBknmkocy7u9VvQ9ZUO98oOI5Okyo/jPDPt0A
LzIuxE+O3Ea8LxmkhGXwgQixZp3cNK66YJZksNLz4QkYK64wZj/lwvzPbw3zINWHJcMs+eVpzRa4
2uUoPq1hzRbeuf7itvZAlzNnTxuWbLiMPDEeGsmBK5BdvmgEpAEY6deD+TSPUhWQB5EwpOIp4sor
NxSNBzYL6rI/J7/U4k12e/4V1di0GqfhifoBqmq9vbFuNsyp5R0pLNLG/swlyPfhORrR/5EW5aSb
zo59N9t5LSA8mww2u0GWAsWjRvHgpAZ2/vZAN5Zi4HrgEmtY0616T/Gjo1YCqZCfQ0mndvouCcL1
pHCE3zTQqGFpik4Ba7RyGv25oH2QzCRxcuIPH+YTh3SiM2ymhmGe5OjcW04/HH3jdh7LtyxdkZMY
3nveeJFqAMRwhWyN3IG4FjfNhvCW/XzxpeyxRVsS9f5Kqxp0Gtumgqw0x+x28pMs7fX0xBRlUJbo
v4btrBdHsBCphUNHBHk7j0kgUxhBZO7silVtIJp7mVuHIn/RDrq1LXgTaYhIK89DVXW0Blft5mEA
qq0A4scj3Xxw5JN5DKrlOJ7ZmYv9Ss4PAcOVHbG6UxdI4wnQKdi58v5cSWLPXSXdBekPfnvhhaXV
uEWcKBnAvqtwn/oLWj/saeYBti+ZR9jrfzFmWc7ZZzN20/VgLSBGqMv6vQODwc4feATJFNqyfBvh
AGy8JW90264jFSXPkjUwyxAcHRu+vAzmURIdDG0dEi7FXa1WTHJNdRVuVbVkpOVvzFeMgIEgKGra
w7K1DkAveFphcQC8ByRhBZxtYhZgWhkd+BeSvKEpyAmD3crgiN9muFKw7YjPfbfjCXPiYGzBJl8g
Bse50bJ3A7Ngm88kCVF3ZJPOilG3a+lIUgh7A2JeAjbCPQuUoxyGEQzdIt3XX0P9mxLwJ1zo7sEr
mK6NtpWfpTsSc1c1VgQuxiBlqx2RBSZbYyZklWzoyfaosificC6pSDeeujY+rUriwB+8l7LuRh8z
yJmjTGg9JdFWa15i4me2PkfUZZheJ4QcFHU36b3IN4OxVbVFVLkBmE4SP8Ap7ibSdy+Cy97S1Rhc
aza2lcsAbIi7TMO9yIZEOdTvDbd7umIhZdfaXHXAJ/Tg0AI5uK2PpO5+ccvlkctNHBmE1vC3NdhV
cyAj8GdEeIssm4N7EHu9Um8aqcfDs6c69NX8skwZO4ugdNa6A5MJb26gIgM5gOz2MYSQlnzoDxQf
aXbWFzF0pvROc7fc0mmhexIsRQqIbF2QAU0wKyCs6G7goHLXaYn1lGv1DfnwyCsFZyDTOT2ayll8
hzbIEBq4lWHjtd8muZRn8PkBunqBcuy3GUAQdLL2pafTrW0j4S1m2BARrRyEcsd3Rk7eLzlo+OOY
LWFOq8z8ZIgOb6gDHaggIC1bt7Z+dJ1Z6L3VHKlYzf5s/oXuUeS02VKESNRemuBkiR801Hkpergq
srXP7llfGADWgbs65vMVY9IyOD42JgTXcji6W0duHONqaav0x7+NZxY8klXMcKeKu4jKrlwyM647
CgGsuuBD0XvvI4VtyAqQ5bdPkf7akqi2y1gG7exVaKFQ294z0Arw1e2yDZR8kROVI0ZGSf+/p9lz
0a4QwKGMRuUqbbiTGjKcy7vB/FPeO7INGp+TE+5mcshrUsMc7eoR9GAr34nipC/eXRWYMsAZET70
5B+o72pXi1za4tMsaKxtinLV04x8kgCdYNi1DtLd21vXpsTq1pioaV38KMTWKXfeZrXbhCtT3nsN
88uA6NpmKODRZasqwMAjZmCvNceKRnu1G7tLqJ39/nkiIbNz82BcBcG7whOgokt0sZ2qGLN1RAd7
idTNU/I1KYv2kr339zLhKL9gBWaW3MEGAucxEq1rW9t6z6osIw8CzvLJ/4NTcpJvzZlGDD4yMuwo
RuvdyeqOyB48iGK9MzBfRK6AUXgRNm5JpQ3hwQczRg3jBdpPD67VQbqQyW7taPtio6/GLdcOz5Dt
3acl0Z37gNnNbfY+ai2zI/bU9j/M1cFfT89QmAgZsWBt+FyRDrftYg7zMUkGLwGhbNdRwV6Z8x5R
Vh+1gJHa4J4qNqqT362ltGTOZDF3yxei6MyDfqPI4sqUhsWDqnHC2OLwb14baIHSEokVtJSEPipR
OiAUOF+tyVdlj+ItdEICCGxF6L+Mdz4beusk7HZjuqGNoV/8XbnybzL63mgRr+JooVGYOzGbqu/x
Ydjh8VbWaewqa2WRXi1CHYN9wHS2QJ0u7LSTtKDizawQ82PDPke673/AHxYZPk71lm0ymj8L771c
iSUVgFUOQm9brFToMnA6y/OTd9QWwd44CZQUbOOUu/lOHO3hKcQ75QbsQuV9+jtwvDuVw2J4JjBh
qfeOP73p7/69RaG7EINttChvJOIx+xx4s6JpL6JHAKJMJt2heJWuGhSJwxgfAczmQDPrJ95oknGZ
PWyim4jcDWEtE5KwrnKUGGy2Vvmhh2LInJg7FnP+sWig7Rhu/Ra9MouK73TI/JXEVVY2YcT8vctV
dBg4Q9y2vBfhM6ku3MXSFS7CWBBEZE8qTNrfOYirAoFni9UGlk7GrjuFjkE1VLTfOTqx/LFDwBzP
XjTNEX1UhK3REp7/PzNuBTZFi2hvupgfXT916g0o1pg5E26OnVBX4bn4m1RXOM5DmCZuvt33bwYS
BPa05mu6D1cpsYFtOK6qVzQKue+CkepE2wfIuKOZxamKlg6tNhNhkD3WdntRzcV4kC0Hbj7QWuyv
IkHpzSZr1zLWHGMF/IrG4I3tJif08S2WFzOzqrUL17DOk3Sh1A9jdD6zoyRxwTZwTmP9p5ohHMbl
B6NAtpniDKSBHFCjewZj1Gnc4BisyTWEP/DGtBAb9E1s/5Z0nD0Nt3m1dLLzLDt8AWRJ5p96yG3v
fZ69/RsicOar5fAW/4av7Sdc7pzy+0L60qieLKx1PGLdcEjyFut9PN7r36QowKrS0mOvehB4OeRE
XfxfHVgQPGxKdHa2l7AroPrk4tSENNHnW2eBi1d1Q5sJfRDlAxRA7BCY5VF0FERTvBVPUEPrVU8H
Y21u2OQ/TeW2dtJryMggA6j4yC9VQIguYpwd+ieKQ9YxOKmkXmTr5NVkreqxo2FJtL3vKJPceJOa
7b5WNIIFggUQ6mEbvrdkOa18ZT69BC+dtGqxPoMyvArImDg+W+V78UJJ9auJLuy0hFWqnlvibdWj
lW8lMvyGgjYTBBVvEW+tjpgAgnU2/VF6Nd9bwV5hVlspe25JIkqemlf9PWAWpSW+zH0NjFSrDWs/
Osct6jWNdFu7/eEKcAr8TY9y/qOR5tioe+U6sJ+4GUQ7dIf4Q+bc67sTQyS3pSVJalBTXZoEWN6y
1+Kz+My/rANZOJzsqWuckAugFlDKp4Qbuh2czh5ctio/kTXXR/rwbB2VHaMjXGvUMVbaCe817LBw
2wC4/PX2zWd4K14Ld96VnbznTFn7EI5KIlRwTmBt8n7KGucMaFyYgP1zEi4zMAGESv00Nnyvae3v
KA0YELhcojyY3Gx2AEzA63DVfTb2ZAO+wL+HJnTb7IZ1s0ZPSmIs13HNTOJf2N4erCNBGc9kdxxj
422ijLYUMUIApEO88XQlOO1OvypA8yy+i0/U2F4+aADp82z7EryyhYp4l3lYI2emM8+JBXEFKYrN
tN+9GkeNrDWWO4WZPLYtip92tJQ5x6/Sg/Y6fIPky+/KNb95m5ZIw9dwOzwzEn/K6NxBwCijF9Xf
GtdnVeC1fZVOeCNp8wiVeIL0dYy3wrFlRWYoeOdk0UyLckVIYu749xTJon2a43tkVxbfpp3u6Fs2
Z1Q3YvnS9N467jcNYPJc2DeCf/7jxsJURmV5NmYRGwTyvwLgiUTTWvo99jOx6WJ6RjhGx1YA3a11
//AuPb5nleGuQMezehifgtllikSCgoxMxBozfz/+cdA9/oWQ6Gz79wdVv0P3ID43GOach8Xu8VN/
f7RRI/7SGGsBakt8kP/x+/HsqsS2Hc7O+odj8I9tcP7y8T2v6NmiB6b2YaEZcnWOw0Yb/NuP/sdv
Pn5d+5f/8PFlDnFhmcT1k6aZiP+qwKVRu/Zm8/7jg1/Oj/H4VKNhL7mPT4mrIP/MEMEX1kOw+/vj
3WxsfPzhv9+zfAHb59+vHz+DEypcs9QQcvLPh3p8/++Xfz4LADs7//EvsRoAnqtZmv7+g6k0PMjj
6xwIoC0VQD0ff+LfHv7PE6sRPlXCyG1V+2wguafTwupclFEUv+YabpiNy66AilOV6SbqyrWmGQEp
2vBXZKU8+OmcJBJRu5pgO8bYEZT+qZasdVtw/IsVdSN0jbZ4pBLq2hxKScpVYF5DX/g04+ZQq/Ld
IjV5zNBRNmS4V4KFrlZ5DZSKIB1aFhZ4b05A1H9GWEwOWl6iK61ootZsrrpUkqgYdypZpNJarJAV
xB5sc0VDJhvEr0kfDQ60500zVmjwxOfiofWJOxia6nBTSGK1pTx6AnS8Sz22Z2IJqXJcRNIaFJBL
ktfeL+NzlL6BqF+qVDl6Dm+k62yEemCrCAgg6JNqaRHIVQThKahT4vUM5i7FP08fsMC2RgsHUouE
rZpWtyIUPkR9ugB9Jwn9s++gIxPF6aMR0C35RNpPTpK0RaBprsmu3jYHo5UogE4UdTzjPiAXJU4n
OyM1I4GmKjQOR6gjOQHQfWUV0SzyZBDrFSoFnbzvAMknRzAEhNMOZNEW8jdKkoPoG29+jIRVbqfV
EH9J0hZ60FfW46zts4lNQFCjX21/g8z8pI2c7VpR6Va5OM1xlOGyENZTiTRR0zhONzIy3SZ7NcaI
Xrm0rUrwyKVOeg99lsnbD6F8BVZyxsdhh32FOgpkRExHqMoQZTXLFB9whTOWOE9n8ipUjap8g3rU
mc9EIUXkKctuq00rSSe2iJpno925TJ+YhA5E1pwkOfpU2W0lcwryRNQw1Km+oOqBQWanRNJPEbWf
tS+CRZ1Udnus8RUiF67YqBv7xoCOIFQaaSMTRMZGgh6JdJZEREVfFMMFM6D6NcW0izztmjbjW1pU
1EGtlmoqGCajy34kHyx10Ao70u2xC+XZOi6N1ZBSBtPIViTWmz41G8soEqD3ltF3DrJcBnjvp/2t
MFldx0YjxL2rhw3BV3tseYh2tYHQkKqwUzEpjmEtvk8FsRWlbAqkmHKeTOWXoZUwyKXTPdYnphRZ
QitTE7RnDMICbeA7Z326T74jJSgvwypaWor6w0hyJal58Xrzoxn1k0dXejKQakzicBuGbteBOq/0
EuVul/oLSQQ77j/BNt+mktJQsaL8AZr+OrxUKQWdxOpkwsRqtwAj4gAtuimtSeiQJn+UX6Ji/ZZx
OpNNuFwDod2BQcioJnnLvuSPW+PI4tV5u0YLO1soQUuT2ULU6XESvSUKX++I+HVnRc2P1Fszlql+
IqLzhpq8QoiJ+nYsCR/stA89Q74w5Oyj6YhNhNq7QiXStRjz74iA3NFT2lMs5iZA8SPi55NUQuuU
qtFaqr736yl9tO/bN01imivFYasluu5KCt1t+CsmanQLVHr6Wxme01g9q7hpXioCZcmjZUPe/ar1
9ITaOUT0wrEQUjIs4Dza6Xr9GracLlK5JwwbRS8da5odiVnGbvGSSKm2arTpWAjCS8C9ydXV3kLd
KnA8UpEJxY3pj/QqCd1o2+g+9tIrPH4Y7RWh1KLAiTkMNMwJREA28Rg4WJ7nHLuDZuIACmX4o6NI
GmbCTrX3z/lPVxXfXkOfR6MBmW6VYBIXpRoaToAnHUae02KGw7NFdKKhyfOWkI4LaZNbnO73fKL7
qQmUPQXmnnWVeFTMhvAcJOVdK+pbmfVHrvlxqmSSI8FTtBFdUwGImknRi4AUry/P6TSthKI4hyrZ
ZsTDQw8xJkBmafirDk9KPhBvRtikHeXBWVaVGGlwQkUe73JkSRAEUZg6ggaoRdZFIJlx44hd8iXg
9URc3fzCgCFfOSk3vhp/xkzeTqMExE9O0QZp8IAHiiM/83dSgl4pSBZDFG6PRvNUt+FvE8rjWQKY
UE0+anXMjZQgWAWRPeTL1OxCyoMEe0R1+RYPRQ/VPjspZ4VKiFCAPE1/tFSWnW9dpV1QBu9J86kH
E7e6CBQ4H8XMkQgIRai/ldOL4FVHfyjrI+rqWVVKQV3C/GzLXrX2evLjvSZ9EYL2U5OVGWI3t7rm
Wt0MfkgTYOR5BnJ47G+hTpKXQG8S2adsewjnAKhTr0fADjkpKbbCYBgrMQfvksWC3edUzIuGIoiJ
tnco8rOS0ftCipsR4du/igMZnqFqbqrcm3Pf5BpNtfYqYlHEUZwxatuGQkgVP5P38ZV3gZvX7Zbw
q8GnWDvTGZMEcYkhxSgIRl3bw6dZjg2nz4CKmJunEXojL+k2mZpDkawdfMFCuzcUj3aTSJvB9yy0
JkOylmLNO+CERJSE6NNQxi+A7aUt1pSM0pQSbUdBPzYJnc49yG2txbOlT5JlA6E1pUShvciubV2C
nlVF3Iw1JQBT3mKdZEIMh2EReoKtV1LkhIjDsAUXXwR7rP/XUvb/YimTSX7FgvV/wa3mVRP81+Ij
zpv/4Sv7xy/+w1dm6f+t4QDDVybhLsM9Zv3LVyaJ8Fixk1mirJkG/4Nu/U9fmQVoVcSyBaZVhr6L
eeyfvjJV+29LkUTF4NdMRQaL/f/jK8NN8z8ZrKppGapi6IrMM9RMaPn46P4dNaxaZlHrA2UyYE8P
CeD8IcEnDz6VsIdQNOSVDLNiK8wEtw5VGvf4v75+fLMRaQB0QqYv6pnLNFYKh0+tAlGhSpscpD2l
w8rz6PGMClPenL+Q5Am1EWNW4FUxoeRDIJzaGUnz+ND3iC7XodJZmxig0XwMA3RYZutH5MDja032
dhyyglXrp+RHMdO1VEayDlHwFKQv2KfvwYiDwk/EddYdcWtPIMRCVx8lbeN1p1gASIieEbBUWdxq
f3pOxZ5iV59uBOYdlKmUb8e4wJZjziR5kx2ual7oze1UL6CeOKH9wOpDP2lsSFKFuzjQyWkkidbZ
SNU3T9kQkGP0peS0UGTdOIMreyvN+Mp55TKKzWuizdFSWknXipDTzuS2NlJYOoibZFvXvD1musJp
QutXH2jookIdNCYf0CCSnRXNwWqjOT7joDaa4AqTRirUeNLi7CIpIesZ+Tfo/C5ZYYBywfQ8iVdd
FPIlC2FnUdFUVOZkLEpAWpB1zn8QqfYrAuetSq13JKsWiXJa07wZkJb61rhMw8JaGdqAWpbjCtvs
ay4wB3o5G1BMLGqk7IMmuxeEQ9qDQXmRDB5MDMBmySx6L0zz2RvLJ6mszmZt3KxAeqlNo4T6Ga2t
VD9YyIFQp8q2UV5kKGACqLQYj9MEYa3vqzlUrfwuGyLMciX7NtGmI5ZFcEVLVM82Td9/9X39xRmC
NlfbkPa5CqLMneqEKEBt23L4GYRiqYjhsLA8j5KgvqlEdbBriQ1sB84SN3T5K8u6ZY8kca8CWBK2
f7EM+ZQ00o+GuEhOCowwlOywKUh2EGi/KfAnLdLJbaYi1BoNHYWe6vnEixZIhLMS+Nyj0TLwquAe
9uUIShTBRSU3ynJuYpeJQR6z9VloZMFXfXXKsrdeVEj34nTOegtWc9LyJ+k1lrlUlpTiqScHHpTB
XkGcOo+nQqTqLJoXX6LeSn4qApwpOYfJJuuFUzyprLdUVQz9JHeg15VJo44VCqs+p+tRx+P3JA3H
RJ91CU10aqE/sxWjGNJq/Cbu0WpA3FeK8UslzcGk1rFpdcFpxdEl9o3D5OwEFTiVqY14xstmNBKS
5Rj6cmFGa8yssaOapEoPhrQ0i+Km9fp3S80CLyh1244qUVAlT3hyycKJo401DSfFhGOc9zlGDiXc
Cl2PEVQ37LZWz5nhcahPqPonRA/48WsJ0tdp43Wl4NgQ2UZKcniozOa5j0HjJyi8CAMPbF1uJrLo
kpcCZ71NEVUn5SjJCbptimhdPfUdmsSGAqPqi24/agdtojfZxvQ+es2/NIOymxJxB79H46KKgJQd
M6bJQXrkLw/wnobqWQjo6sRV+KmmA2ZPELh19YRz5pPPQzpC+toUBFQlNArjTRF2MTSaaB+W/hWr
KuLnvqPunM+vp9Z83ijZpBKhxgPmfirKGkSJdAzwnGTRqZZoFfklZk5h7Vt4F6vnphIBMpP+20jc
012knNvgkFRGYodJfdGV8KVXu6VQkwYBJHnTC9Tnsdye5Wy8EoKbsEowvKJ7p5jQ2Wr9l7xC9AFN
DIdZGHZ6Ij5ZEYNZ1uAEE4b1I2pHzxrXg2+e6iT88aRBQr3V47ukKB1nzTPArBYTMmc+a6LYHdS6
a04sKUHrPXVB91UrOQ637j4UPEllyo6qDGqmoXjCK1+YhnoOrGzTRz0ZQm36IQzVTeqVRSert5yI
5BpXmhMjV0WDbRN6f/VYBIxu/JXkDGxYuVLD6HfAHBoN01KQCxQtPqsJ7FuQtzm+YQspUtvYEhEH
UVngqj0KZcgOXesI9QEyzJ+XCWVxRY9WU6yIZMLqbuW1K2qO1pceMVe0wTkyta+JZCV3CMiSpvp0
sMwEUVLG/DdBSiCfVj2GnbrzE47VkfrqheKP4cnbPFfpUGHldgPV2Htyt7SGfmeMkoeqeEIe29Ln
B2iudiXPqcDTSemayMagX4qifxU9tqtps1eUzRCnZzX1cq4Zxau20AgVs7ZhrtK0llZJkl2SLvnx
o5lRU1Po6YYPUxnIXhryM7xvJ5zvrgGKiyJAX5eC4GcixbnrEQbArAzsiA1tPyYLRbjrdWRSZ7PW
pVnSHe67RRxnrcN+5Whm3ldH5cWpJToY2fTZyP7LMIRX3+Qc1kWzZLNU1qGO0Ko2xLeM+MelpgR0
pUwMkiUkYMPoNnJZ7QchPo8B24neczRwa3YmsEPW+5WoTVcpbVEgRaA88P1UOoX7JlYPYjaYi6iJ
V32kr4ueXC7NeB0Gwr7n0W7JhbSCHk5wcUTOxiC/+z1yBb9WPlMFVEXvU1CO0IO+ZYG4xp33Yw2N
K6TGgcDSWyFpT9kg+bYxtO+RQYN6MkFwTgixW53ukFBfS9iL89RAtXot1XB7hiG/KDNbZwp2poUV
jGYf1L+YMpt+luSKVCR+yMyerdJa1kX8oc5heaRevhQTA1HEH13o6Q62B4mPWsF8h4JGyA2c61k+
m6Jw8WUa46bL58oOdRIoFQivkvJN61NOGRrfL0RGbuaNM9hF5sQlsrrN5U21WvlZstYLdauLmPx1
nnARTjdrAMncI3uIrPeQ+NZNNOnfQSyvdKNMwP0JnxYpERySThoYyU0fK4cmQShZl8m9Aee9ygvC
MGpCUOIe4ZEYi1hyS6yIVibvQs75bYvosAizZ73gFtfT8kOBRJ2NTDlVVf4o2K2XZnlTYtFyo6Ln
MJQk+4Jjre3lAreDcss7btegMF9oZWiFeQuxfgM2817jWA9cLajeCbc7jXpeLPw8uhKD+JNlFeIf
i+2TERERN77qjbn1QhV6PtKThiRqaATDp1IUCL988Vgon1NOU75PniWrIBXvPT1282nfl2DYVAkz
YqrWz6aqRpRUxFdBEGckJiOBNL1lV/Mr1GleOZrqbH4MW+woWDBjklc40OBq+87OiblKle5JMosv
zTorlnjvNfMbdx23T93PYbEyyv7oMAbEv+V0XiwatG0gnmujEJHuAeNTgsqWGyQGYq8uAFnhbTP9
kxysWzXZtGLI/ij23xMl/oxK/6Ocy0ZKdG3k6Ch54sHAg4b+R9wpyMWAPyyqCfBVLdOWB2gCC4uQ
x3QqnyZTuWeCvnuEl0pJ8tQm+j6XeI3gGBDACdTRsTfk/quWU4fL4mCnlcjXfdriTH8LIVOfBZkw
R0EHoUZW2yJDUKNFk8fkVZw9Nta8lDagZlmBbJylRoF/onJMfF66smR6cvF3JkkoZCa4wQaLljl+
RToFdN9AmGBkydIkvooUgB07ckFNkZpyiJ/vc3LlnsOaFFETPD2pSuFBtHz05AENUKO75Jhunahm
ghuD5OoJCBesxucBNGwCced9wFh41s2JbUrmKcikqMerdf4aEzu71MuvrFavkUD3mYLBx2DSJw+6
bzzJPzJaNHban6GVoYURuVaBF11bQUUE2aZbslRWndpEa8lrr5KcrkYNl3jl7XR5hnv71b31awSC
WrXENBznqBajaE18wZscpfRmyt+gYYkdpeTeyyZBV+a6GdjQA4S8SC2ZZGZlfgWgCCjs9QdJjE+W
1Bm2EeifDQovLzNwP8Tzgjc4rON5K8KR7yuUTnq6MXVBXo1iyfLfPqm5+alEXsC+lz7FOh/wecuS
ATJAVNn/t7Vhj+bwxYRzVQJoXd6lhxWBQxM+QuR6eUC9JCTW3ojLSx9llqNYCKcDsla16Dao2fPo
+yz/pH3SebVSCtpxb0lOIAqMlwitosxOudU0irHDJjQnuhUtHYbAOPWeiMakqEFjwhspBw5Bte6E
Zrrs5HZf5v2TXPWBI3Q59B6ZUpH1pfrjtVbIDKja8kwh8kUszHevQO0fATSdWUS22YEszho7oa89
TX3q9AJKwpB7qon177GWLrFgrirch3Y8hfsgY4YqrRcynv1lXkOJU0JRdGDJnColRBkqvcRG4OoY
oEuPdk3Xp+vIgE3mPUc95SwdFoHdogHr9YgFEFu9BvysratgGSpIdygmrql/ho5lNVT2371eajYt
caoYDDM3eBZEKrGZ0RDHOpreVkeN25Na5qXGTVGDF9INnLw3jgXX1S9ap8mTn1YWV1LZ7TPAUnL3
Ewbetz/1b5ahfbaB/uKr7Lctk0RQ8awWBqXv4uJhpl8YYbEaAhwrNTukwCLPU9K+IjnbSNKwr0hc
glSCSilHiIoIIPFWkoIiSGazMKTUYlsAD26oExHn58VzXdLpjmilxRmHWkuEXgGN8yMtOUTOiBtO
fMF7UJ3UuIaKVrDMQ3HeN2F8ldHzYrgKfiJTXbb+s8a6h2Lyq+0BSQ7UgdckVNgPt97jQ/woMzw+
xbCOl1qXQvfxZZoSPVgw1gcoUuk6oxrqeyOS6Bkw+6DhWv4JPzT956wrcb4U34/fSwY04EVVUvp/
8IUf33w4DDPPitCik+v193tDIbcr2AYBqIcW5OlsIzTnogetPgLjhjEZ3Bk89rAcPj703GktqdEo
wfQIoQu5wQ6APSNxgDsjD59TQH1rBnIGon/velzB1iNEXVejlMTJ+ulB6yYc/tRDKlxOf4oxfRhv
tB5B31ygScgj/4dp81+vNptfl6bV/kKce+cPg+bjswJmdsycyDcfvkotkL21wqCF6AaB+uF9/OOH
nL/OBT9boBIhyLtk8e5jOL3z601qQSUB/u+nj982Hljqh+nyz6dTQvJ3pod/mL5DXQPuqOdt3es0
yH+u3J+rFIJDyLVkxK7PBXlclbhhza8biarL/L3He/K41o/PHt/7MxweXz8+KImVsNcP1qVqLZq+
vT7e+NCYtYl/SMP/uj6Pf6kGIOKllSC0me2kj4uCz5PrQ27qLBGl3DFq5WczoOGf+9mPP6JmRje5
gqosU8vTGHWUQLJm4yvBMpuIoW3k8fpw1IJOo0cV6Rg6/Gn5x1AqcgZa+1Pd4guLM6h9//HA//Yc
Hp8aiYItQiYB5PGTf969MBDZQ3cQnIdZ8RDMpPO2EvIZNbgYrkkSh38u7kC5D7v/37vGlA1vdB4X
7z+voFIGxxzFpjDVSyXIpMmNzOAutKno/r3CshlvZcPMWOP+OYBysQNjREjx47l0XnlK9AmHkKh1
UIBB1vwf9s5jOXJly7K/UtZzPIMWZdU9CK0oM8kUE1gKJrRyaHx9Lfd4LyMv7VZbdY9rAgPAYJAR
UO7n7L12N+LCUv+9ep93Ht6/2xf09UJGOnxjdSYMaU4toQqp/3AimJPrHewQ36w8+9TpI1/gNgsv
sBkW19F8UGcwFJbxMJdIc3pa6B5lqdCXV9p/+b+4VX4MY9T7QYnyWf1t9SfV/7ikdz5DN4aGlYtn
S51J8ttXZ5LavO2rPJuWQLN3zIVMZq8Zd7GXP3oRuOeVer1aqLNJrf1xil5X1d6FMughkHUQ+WVf
f6WLHUTNXVuCNZEl17KJ2r2JB+Z2hd9OKbVPbUbyLNSHYdd2GV8TyX/qZ7Y62dUrbr///hRU2+qo
qbXr76jt6+q7n6vNd/uup23duEhM1Y/AJ1A6zm1AJ610bhwMcsbonLl4jWXZ2AycHo9juzJnc5ci
HPBha1yPOBHK3tb1Hsqle/LSjHKlfzHpVi06Lpcxeyp9i/Zof3Yk1J5a41NZnKt2op0VmB01okwX
Bwv4Ut1oPQqXCRu1XECS7k7CEIQWqm1os+ikaj3C4VShnljM0Fj7JYYr+FxSQSVf//erpR/CLvLN
D1mOlTd3P86AVc+jXITJyFNAbYemC49VrfamEIdE6HsY8GOEAd2NzuoHUcSDwvX7nVtwh37HYr5t
3rjLE4m7nODyqXJdVT/6g/j8/qXvf37FM8vHbzJ51cEmCBlR8ySWnXrl+5df31mxpf/4I9c//ceO
21+9vcvf7bv9dfXTCX5WGQo/2lutgweZT/V3v3/9c3/HrEaVEe3qpHu5vt3ty3n3Nn/8q7e36SiB
rUaTuZR6tfrzREIT7Kx/icscOVPWU7f6Y3VKZCxAMSM1IvlW/91+gVNWAxhhofapNdWcUZvtlO16
RGt7vZf5QSoIuJFAB7WY1c4osyg5TlG0pWguQxUk5V7lU/+xnRW1i+Y0YhCq7vu3gOpA3fciefsM
RC3IpUWHK68zCS3haSdvZjoPuK2DaQXxlRwzLSk1Ddcj20O+0B+b9DRdezqNGkJ0mcwpyfwt82U6
QkQDxPpWNXRUwLSOWpSgWPfgydwIsBX0mTIZF6G2UabVJ7UJp/5rQe9gawCqOZnyolVrfoILMsYc
4+bwDRN9SXYRUxu8L9CdVmktaV7NArldb1q4n/9ae7dPCN1jFjrCR5AxDJ2MXFCLMarE6bov1ad9
BnVCX+yV+tlgB/Y+bhhLyuOZyHAHtWbIwIfbvmSUcQmOgQpsTstjqyJikOkBsFd5zeoIq21XmK9h
VaHklj031W1LFLdDHeFb922uRQbnjPhT1Xhr5OBOrakj/W6fJcePzH1+pOpBcO3AXdfVgR5Kamqd
H6zV4VSH+NaRc9Wj6LqtRJMLQ6+yaw6qGZfoFZJMtToXdES4JwOuyZLmbUhqdNzyiNoq/OR2RNXO
tKyozTJW7TVJWVli0e5d7vJaGjcnWx7bcLDQMqntaE7TXQNbxJHsi3zoqhEtZ9odZ/dLSJA6WS9w
Mm6Lv9tHBeagJa2xjw2yjmaN+AO16ErKAK1nZdvbPpQ58PwjqsuBjt1DRHV3WpLvVhTUOOVnZzu2
A4IbSVVRxylSh0it9txCQjPCQdG2nOu3I6EOzO3oxALPruaBOlCH4LZQndHbproyA1LPt9mcvanD
oA7Q3x0q8OvgkyqzRli9bNRBqUGe2NB19upKux4ideX56eBAaBhpicSgRAZZUZ89WFYh7MV1Kgkk
cnR+dLQURBmttFWS1T9COgnbUX53kcHXnvsykU1tX1eDyMMmHDN/Vl+hLr/H6/ct19SmYWMPMhIa
YPJqSVKsmG3mf1I3SHXFBDP0+LVavV5L4JqPbkX9rPal0rDwp7XF0V+b8s4QawakntwLmRURizGV
45b+JYVm9dNF3ilCaNtbd6lf1bnU2EBTKrm4bao1tc/RNBoPDCDUmRYrEIt8j/+RVvy3pBWmL2UQ
/xdpxdt38a3N/iqruP7Sv2QVzj8sGUnM7NJxUdG9l1U4HqoLomsx0kpQ7r9kFRayCtpmOooMCeu1
/pBV6P9PMgrT4wP8JcrWtx0dBrAFDdhyHf61v8oocos72BzGVFYo7U00A5pQ3KnLNpTDkNuj9f9z
n7oXXB/Lt/f6u7cWdqxhrqh6gcfKKvCJyL9fqaG0+k1K2elq8BJ7xrUqwvwpzGFr58HSI6Ab94Cw
IIKO4mM8vlZ+ZeJtH73tAGKd4bTxpaAixnvRInDyniQZ8ak4wY7dpTXNT5uQXq3c0sacHOpEltsP
e1lXW6yBh3NQfwz9+HPdE3sqCjpxmvXSISgs2qZ/pJZvrUTlAxQW1czVOtzl6fDql+KY5wJxQCqo
Uwepc6pH72hagjjxkCJAXelQJxFC6TNhPVHx6gXuN7p/OHlCvGv0Z+BWuN7J0UdMxqb2pXAZwBRd
YEDVGDGTWz8NeJkFRfmSv7PqaVjv7AmUsR5hu9D8ap1Vtsym8PoHvQqHXZcg93MXqJg8xdepAUW2
3XmpDy0pw3XY1eWrmUaH1nX6Iw+9X6Md25toLD9kIK4o/wc9XI+82DkwLvypXNVW/hpxoLaef8qY
p24qa/S5hQ3ZxuBZtaodzYHYg71+AJAfTNOWCnq+L+efYTwGu8EPKqQXAGQXJ7p4jv8aREWwrly/
2Q7iY+m6P7sI+64NmOSOMIKJPlD+KGIpnengHnGrFFbwaUiND4tbOTvbrvetVzwtVEeHqmnXtkYR
p4xIWhYUlHCBeugeh5auo3bnp9bRarJgZQUWXPRmJsKU8yAx7K9pAFo4HDHt5+6rPsK0q0rdXdnA
89FJjAlCWqI/kbBoXkRxwrgPiRdoc9nFsxe8KjW3f1xRWRphMSq3jR58G1zc+WUdm7uQBFtRk6dn
6Ej4hpJQt2+aR0BGrhc1IXsoOETWXPwBBhzDCJq8GV3EPgfZn1T1Q10E7oZMII1TOsZK6doPywQQ
u3D6s2cVZOrhy+sTij3D6FfbyK1ey8qrD71ZN7t+GMZdnWtHt7C2bYPAAIQekgvneUJpC/KxWpt5
DGbambkEJsFgUxCC4BGaPPc4R1H7kRrr6jSWzfi+iBYQEbl2MNwUnJTdxRuj8b7novgeN/0GRQqh
Zbb3nHb5G7G31GKcYw9lcus6M5os+1vpoZz2yHTZDuZ8CUbn2M7Lz3QAPWJ1TzZFH6xEqLrxsTwZ
GLHNKP9KEtRWN6bvlNu+gBgQBydb6Mt15Te/RgLfdjYWcevFr0M8WiPHSjMbZ5t2Zy34Phn1B3l/
XfmzjWVZ2LRSyrugGXEu9dQqQ3J8tdHWwQCH9bkLk19uRnsAN+YSROkeeDiVYMiHmut265FoGixM
dm99NMv6o8gIvNF0CsNyunJdeNiUCvtTQgrIJk3Mx1S4T5Aagw19CVQRLVJ/A9HKyTX3aaglj142
7Ec7AL7q6uclCfq1iOzTVHFNeCl2LQFQdFX2d6mVfeyK/kfK1WVry44bgOUYzxo6b6unO4egD1r4
1lqST86CJnfpiPlJoUKuiTs4g7gTm+QULWZPD3tk8paO8wX/0J7P8nOJBvuOnuL9lIScGmZz6Bt7
HXU4/nN8zeSNegevoEXgZS9k4aKw8Gprg0z1LvL8716jjwSJw9rIUhkC5UEn9Z+rxM93oMKxNzTe
1ukXHBnWA2ImvNeDi5sz8+et5oRcYks7PyXDWD6EDe7rDvhtA6XATL/YwXCikIJNTSPXV0fclXYz
CD27RgXmhzvYsjSql7e6cA7u0I+YgbwSN4L9tQ4nCqV3AtRTIz3GNsHU9YzkNS6cRxsvuiE8ZKho
F0zKzsiKnOLeEsmzAQ63mX0LKo5AKb1o33ubRJ6lZrxm2sjN8zBJCIDrk03tB49luAkHkmTyCgkZ
YW24GxFoUSrH/0/ziSI6UpFY35lL3G2s3gabk4YQgVvkC6CWySeet1n60yxATjj2SZC3tDbckuZ4
pb014/CZGxJ7U7QWvXGpgC/VZBrxMLiIyCfoNOamG9v5U6DntDMg1KdzhSrrV2JSwSkL8Ra7MXqD
cORR2f2aoYWf2iz+mJJWfhh68rMNCred2/1Kpw7nre9vOnQsl8SpPxNIsc28BGuqluCGcQ3O8pTy
vxb6v5ausFYlHbSROfKx7XDFFw4mV1w3RoAFss+dB93TXLwEJATNUwzPwza+j5P5LOb5gg6jPxK0
UV6GcNdFEVZ9M381Ots4lRmml64MuNUmIAXC8oWQEm0VpgHXTgqDZXHN3RzS13NRrc0w6zqEYK1f
cyGPGytzpm3VTdQki7cgKdtNJiELSEnl5PcMi5WcTH/6QhkNDIywANaGa+LSm3XkkTgY0IwybThN
nbtcljZ5motX34yMEw8gz16atafnETMa9xfqBsKmEaLDNwQyjiIMhIj3zFvumx7RTjzqKSH1CLkM
M7pkY6Ndhj4+65CLV00RB9QVAJNWJhlv+MDcppnPfveMEA/lCVKzoYbLVMhiv871BMwTqmlSDfck
BrSb2jDemgHXo23CX3Hrz0XjJOshBXM2AOUY9WbfMaTDMN/EskF8GNp23rTIAM9zkqx1gS7PFhhJ
8Pf5a0OD2NyCffGbdli73NiiIjknkcy6ywTT/wQLfkwnNBseGUe2cHtjGCYlLCxLdj/aBIq8P31D
eEM/smq93WCNb9EJ3Cd47pLkgWrRvmAcSfZT6/VnxgouPA675mEfBHwYq9s0WHjWedZ8N3I5xPO7
Q6i52YUpNoVN/2HuTJzrVhFsesRunqvBSitogNgBtJ6o6A4Wnfe5g2PWcrBWQ4YO07frjT6nCN6k
YIfvL12nfvPW99wwLKvyaRB6zoZ7GVk7M8krjQPGfGgw3NqWlu47mabeIV4zjJJqk6tzAk1pjAGp
ePNmK8NhhX+6O+hj8pNO1KpZ8G7YczEevZk05DFHjeBP4XwZIRzsfCfCAaIRFUmzejs3s4NJmidr
HXlYlOBjSKNvMNIuLue2QS1V4kYaS7ynNrpChxwErbUAFDRxtxOuIfZDGj+X1FIuDkJGOrkMGGy3
v+McYAySHxso4tsmCjk9y+Gn12Y/l1T/3grvQxhPeAbsiSFz339tMGBt597HepzSRZ55vm8dZ37R
6iQ9uGUx3YnQ+hgsY72pqtlY19irwuEnKaFbrUPowU29RcnGQsDU5xlGzFtC/pHV/zC7yHkIvGRb
BBbY9Fr7WBR+/QSgOwmdo9+gLrJLUe6iwL9rqqTC/ceDfInqYQMVQ+dwRzi/vWlHygKO3dZD/dgk
4ABmgq+RCT84JZwgx4PzPY9xsRYLY3pS7YePgNkfKiHuszyODoZlVwc9t3G081zTsZrGaGy5IXbJ
fVq5MLMr8KiezNx1tYIiQA3iKK6afp3FjGwsN8bEXyJRMGChXvQ0GnZD1rzpQdac29RqzmqtN8cH
y9ENQOgTw0ZvtJDu4MwdpXAjqsZP2gzRZczmi+30DoFJXNgOeM4ZjviRXAv0fH5e7lN9wG89p/dT
kVlHz5fDdi/AMmExlDMrfKgEgNzNRj9t0qF2dqOTrlJ7Dg88KC4C3chZOocObbg8zekQHiZsmatR
906T14F/mkgr6wbvOR/IeggIBTmGaaO/FrBoUsNeT8bc4WKO4q2ZetvZaFbDrFvnXhLHyfK9K7iR
4H67tNWiPyJkX1vGHF96y/3SJYg5dDvE/TxVH5t28c9F3XxwAhDXeukdzOK51f3lcaHGuW2Wotn5
ZYF0OqjKfWK6Lh7l0KOfsKQnlLofdBDh65CZxa4cAIznuvGpM7dEB9orMRTjPbqz6qEcL1GImWUh
0HJdlQ3jBLlYxvifi3f7iCH9kSDs24a6N5xqf+CxGPUhPgBNEMap9pJeAKuB+xnY6unkTuFIObuE
o3LbRhhLVceU8weTUi15HjTeyuhXqi9M1xZZYlKLqoiwFlmDeY4a61vSWT0wbxsZhuLjBkEhV2UJ
8LrdkW1QQ4RXQFwcvZRdbZ612AfijZCFLvUDtUhQs2pD1KOamuLhzI3cORAbtfamYlzWKrS4ULVo
tYqf0AeM1n5SLVTVr70tRln0VJuzpj01Nvqdvg31NTl4EXQHWdWW9Wy10LmxMwHx9rdd1z8gwJwY
Q6xdO7Xq3UJVL1erqmWq1gI7OVSmPu9V+0v1yBhr0atVqyKIILkZl+LWyf1DrqB6oI20XczYLpQk
gImHtmy7dnKReRCB0EIKD/oQWVisLUxRBxBdhqzekR3LfANPKR2wkJ4bBvV+E8syoFpo8hO6l6xB
JkB4DiNGqrCkElJIDH5DjafCWoxtoq0sntonhaFWkcpq7doHtifvc88dfGvJpogri+RV3S/VYfYX
hBqBfuC5QC9FVg8z1VtR26asuDM+WejYWTi6qNmrOGW1ZosMQixs5l5W9Vu5UGu56ADwmNOXQZb8
Q33TdUV8SmSBWJ18ai2hv8AJOpUEHpCMslZnG6ENgQHIk0/PQeIjBjVqWVlFTuQn7uSp1gfOVB9I
CqUbbVCBzahsq4XqN9ayBDkCGyV5rdxfW5B4WcnbxgKQlS+EhkHFtWSNU+WIG3JNbZZ2LbaT1f90
fBzImFCesEZQek9lcz9VBfnrqtyeJTI6CwpjpXrOWOj/onBQO1V3ecHWt3JEGZSXvmAarrQZ+tJf
mMSFgILooGtMGbZxWHyOiRahvSI/gfpA6rNMz31lZCdSlKnnz9carCydcpuoTwiGyj350adG9l88
zWuBdAQ5EFM75VZiPjv2iGK1l/G5t0jdjAtlA1Yf14vsLKkF1/Q/12bUnEgWfm+rH+tqZ4AMFbUQ
c+Tfv+eiSV22arvrzQLCkPzR7beX1iqOhPxO9cRnayQN/7pqI/vgLt4zNpE7U1ysq0Ik3OdvryR4
kX6PXKg19cJh4jlM9YYKv84pYab9tnbc4qC2yB0j0VvuDyzxuek7b6u2REapbatHqDbGpXbIZiiT
TVrB/rYYzl5/Q3Ef3m26RrkPXO4qo88kdXV7e8tqtU1mY/JU361KKg58vn61qRaj/NJvm+9eQvaN
cxikl0g1qCgzcRpWCEm3WiTo2VHwZJptFw+kBmQ8+5qR+llEU0i1Pjyn58y8dkFm8y7xUhex+2M1
O8PRl7KhUGmpcLfQOFSrlHGbzdLwTOiqJ00dTdX1+GN1kSIHXzCTJgdnT9uHRguPcJZ4KGyoZula
tRMsd/BxVeufbv019e+rTQK46cD+brzGdfNlGXtSH3873N473sJx1vd+TxCT7LbdWm4l989pMKV0
yRDYuiQE7Hc/zmnFhFtXlJsxmpnhob9SDREuoFgKIrnVkAVaIWQGJof6EMCbicYglWtqc4oEM9Ai
SftTJy0AxnAcbHIc1ILUFpd7k9weDe3ehJv57iSUm27Uk9EgT16H+tvOGO3HP85vtdollEKz0fXX
arO24myfG8b5j9epM1vvjHvD0WAk3U5+9Zrb32iMGtZeAQ1Y7UviiOupnBjB4s395z+ofqV1a8hH
aHTgL+ojfGulZktlEyuRF3Us195tqh9YWeWt/6cj89/pyBi4PPGF/tcdmWM1/qUb889f+Fc3Rv+H
4XieIVsqnvPb4Ir31bVN10BfY2CSc50/DK7WPxzEqdQ+LF+1Ym7Bibb+D4thOE8tkhZtT/7W//mP
H9O/R2/VI5qeqCrbd9v/VvYFKQZl1/7v/2WQ4viuMxNYlkOqjWnZWGY9y7L+2pmZi64bSi/xeSZl
nyBTQEOPnW1b4mFrqIvoITEw5gy+V4PMlRD5Etc4gLzZ/KalVrLVmjnfh3VFzNgyXGpspZjWj6T7
tlnykvCIhBLziySH5DDPAbE7oEs142xj6+vnQTt4WWJ+tHjmTDQ4zrUuLgnzgPt+fKHeDZCrzBgl
4jQw6Vw9zR7A+BaDfz1y9kdUF9xSGwnCCzGKj/4Hu2b0IzrS17JCirj8SyTQ+4phOjp1Fu2osjIx
Dm3Mj8La4hYpmGN6ybHMvBaisvspDlL9oTJx3uVWvq3TaLl3PGOTutjwwtq2nprSffPcHDpljDrY
6YAlCueSBN10tH0ICdMS7bwcCZYVUpyzK0s72/Z86Mfuy5hY2n3SU20hZwovTLgPS2N6yQBZ1ZZ9
Z9p98Z26MSWI5BBVy0w4bakfjb47+lZOLYj49k1Ymek+nP2T0Q36LhpwSArHY35bY2YlAApL/MPI
8zvh5t4EU7IZuJdYs5OcRe0tBCiY5qqq5+UsMuuADWLuog0kpnY/OYcghgxhJTEe0zrZ+PH83dVy
8zL3AUWQMZNpW1jQmJPtJzeHK1p+tUX7MptJTyygvUftAmEudH42JZTdNnfbE+JxOAbmjG9gAD83
j5l7rLLHrhUmMy9rJCLjuS8MrGrEU7twGnBgp/s88c4Ws0JzgAwwjf7WYwQO7cb+ZVngXsKxO5ea
uKSTFlxAnOzc16wro/0STHf5BBd8yePv9tgMG2HqaCQy80Rt4N52qmJXOgmTnOoN4Dwk1wg+QgZD
da+n/RfkjHCfF0giQzdujJKqgWka55Fy4LH1SAJOLVGuIWsRa+i01i5Bnj0M3s+ycuhMYRVe6VH4
k2n7eLBkOFYW+YwokznZdEbSrWvNe3JK+FiDRFs6kYPZ0x2+Euc3HYjBvsuipQL/4zCAGbtjoVVH
x4uC84J4m0q0j9blUzU/1FEbPbnpAeM3MHOBhIQTDC2xLa0+n3ngLOdZ+FCizPBYmPWTEIN1N8AI
uqTGL1tMOUFOfYj3jrm90DDEtSU4aM9GFGSM4IeAe8Ba1M+FXffHOuBx3HUg/sjuW9sZ1YvYK1zY
jz+0qRX7YCi+RHOHp5AQoY3kg53AgJpI5e91M7wIOC1AkpuQs24GPVr4e1zCI2wP7WEsbCIxKQFR
U57TWIe7p2/6wf5Q5nZ5VxhI+H3XHQ9l4O4wYVEEnEk7tX041UYUEotElEGHo+XgyKRnj/QJd7D3
eZ9H62TMI4jm2WdqfuQEDTA4HCCfXxNowTvqg9hn/GcxcuMidRoXQ6OvTBiyTkuLtAk5a9Lyq7E4
yWFMgXHHBaZSattbvWqfcnP5ZTP98bPiHCWQKAOacYmjv/luhPRCc9ZmSNIiHu7DlBY/+L99uJ3e
sa4SgM7M7rZ+iUjTqypgugvWg3naVH0b77vkywRSMgtbbUvdlANInWzS45eCmzYu+w60cF6Nq7wj
IFG0kPyeBY2v1RL22cZxp+xee44akv/KMjmadf5gt8iHe8f9McQxk3QjJRnAbUryqKBbzVlvUkOv
4BfkDIXc9FG0JMQF+La2NkmkZQeLX1IsR1fzIVI/uIHo6N2ixCGflOl6mKWogOJdgEJ43RWf60Vk
Ox5UdO3SBFoOQVt2s1xaE5I6jQqk3fNPJ3LBaGZEi5pRtCuI3t1gaPrqTpw/9sSnbDpo/uSlfire
pmDM91kplqMgMyTDmhQnFa27xBo3fVL+qKbgQgUnu896AFWd0Wkb7N4x+HvitPmXK2lXJN6LMMLC
hBmKOXTXa29LAHczmeJmVeEb3VA1zjz6bOho2lWbWNErz9xdB+5mEQGZJR2j1JTmQZrG3JPK4rvt
ai+aHp6NkcC2yKEjEJnSjjt8aqZ+y3x3LYw0POXC8LZlADE0b6MPQTE8N3jnd8tkia1lO9mWPggD
wxjHkT95H+ZQpjNWgEW9VjcfsGQPr7OFW6VP4YC1pjdhLUVO0FIp3IetXdzrXkd+rYmL1W5bnU4C
mWeVvTyGmei2Qd9cjLDl9HF0a7Wk3vyYGQXBk7Pg2oDc2lVYesPIC06+DSczE2BcphrvtMk8c+01
mrG2A6R6sdkd7KU+VEl/BFtXbPTAh0zYEnlQxjK5tk270wCs0B3AG1lu3WwGF8xvTVJdEo48E/yp
3gVa/uLPfo7RqHnRdeIL/KiNtx6kKDw507DpdeJ/XFMjKWHhexMLDmrygPN7u5q5+YbdbnTFXdLX
l8KN7LMlwNMjY764LZeJM1Xpw5hT742s+6UOxpOptRtyoIE8JwWYsOQwhDTEXK0ztlOATo4nOzPQ
kfSsmpo0oxai6MhKnIiu4Ym8EAJWxU9oPcFuEzjPtLc5e11xgIqI3S4BDcR8KtgbPSDsXMN3VAIT
IwmzOzoxD+AE0eMU2JwIPp7J2PTv+to2cc9rCTi12KKmPifRR5LjpflyafZuWA9UbafqgHSARy4c
EMc1Lk6ImCBOU+fOrgebQ79ram26YALTV/lAfzurnK07kmXHf1k8tAnDgCBzNhp8yijXPvjMJo46
nTXCZV1MPf2SX/p23qM2iwhDJOi2mRoCNKQqWenxyQtM+w8drG8vqk3sFB54giEXxOJEs7MJa7el
6QQhQBUzeuH/NLsZSpl5VIWNW4nDlspDj6BMT5/Kbd4OHybY/ye/J8+zoVDNWabBJzZdc02LJIOd
bXYnt7a+phkgwrREP2EhZBfcxA46XEZmiTPSFBZL3htb5E7fsmIkCcYZfmhLiNFcVed0RJVbZqkg
sSX2snCW/iAZ8i7N+I0dg6DAzY4Rus9wu5t+ve/wj8ryRWchosXqucoc4E+ahE3R+t2SB/e9Ywy+
ijKo7+qfRDInuBzpyVdYY09YIbAnDxn05vZFFC6kv1YHQS9ewqwjUlVOm31ZBDAIX0irGfCi3Ipq
tPULYWqpLMypkpxaU3U5tXZbUFbly0jQPv+uxN1qcrNpaUfyB8QQJiQFIG6ugmcr1NNzE4bZceB+
Uva+gXo5o7ySEg1TOTqdWcavO8OWvlL+3RF52D4Gmv6u+GqNhAOubpVXN4opvITup1t5dailXT+U
l/2UCFy/SsIciOEI80/sr74eZYZQq63N15vp+XS1ylBiNwaDoCtZ0LhavdRq7rQZva2GtrAsDSiB
g69qI9el2mHY1ePiEl5SUpKMGgTAnJ/VSa3dFreCqa0XG9dEv4FjkSgaWWezpHJWFRPVpkAzqpNb
vL3tyuh2reygZ5wlK4rqu3DU16K+q9Z0Lo6ZhDvzYym6BceQsE/hAryZrgJcDCyRZ7Vo5Vrr/2p6
vH3xWM08z/CPZxFzFNUymIZp7TPYOaiWwG0RyDYBis1qlwXLS6HV2qmOY+2EZYxzLuH6bEAE3joA
/uCJre62b/m1NTA2gCSQUaiCvyq+qoWKyruuqf4AjC97O2ndF1WLVQvPKLld+m6zY+DIvQ/CFnd1
UPtpwyd1kx5Ri4j2k70AoQxb8RzQe9qpHw7yYrcaIpW6ZjKJqZGK2F5GIOoVabLqPqG6CrcmgzH7
NUVSpa7totfEx6+hDoo6FupADZlV7NzS+9Cqomkotc8Nil0voV6sjsy787cdyfGuW4kF/d1V8ICi
SV6S2Tc0LdWJPCkpto1D9iAYEPjXhonskty+r2Cq0e4WaR8fmU5cvwL1KdXntRNzOd0+ObftcueL
+FjMw6YeJJFHt37SYsByN1FyA/3yZDAj9myfZqYpGHtbuEGRCnxpo2jtmwPZs11KLkn1opV9Qgu5
NEBhL3Rr/e5N56j45LdM+Th/FnAltrkf0Wksc9CuIiAbbSZC4raYAmHAaUvOLaCKwM575L1o+2Cw
6x7WZjNxnocYrB55IY3W3JtR+Chc5m5azIPe7k9RihRfM92jjZG76qoPhN/yxAQrbeP59jIG70ZB
8FNQ3k3DXVqWPwzPeNWhAKxyDfgGwqhPhf6axgDBc7/+HA3lZ+xy9N8sLgGjSO8FXg/izKcnneiE
qkl34wRCPRqhIeumxdDC+tS3zDwFo3es5e0OgBCu7QWyapT3hzGcGfp4w8e0NutzJCA0SWlglMcv
jTF7yAjRkNkZvXRyVI+GzvM10nEI+16J/5ag+Xl6DAr/Y2oVOlKj5Ox/16gTbBGAH2hTj89O7zP6
8odTa9uwYn5M5pO/PNc5COsw1qS0IrvEzvSdCQmgRk2710CoIOko8PES244zmJBvfGsrN/Qiag4a
R0x8SGlVl/nj7Gc/6Z/SPZpjiU2IvrVSvaPNSBD1Prv4zuSvJ2+g3VY/++IYyKmeGQIZ9N2Kr6t7
zLyCccJEOqtd5NtwLO56WsmM+oY7fXoNPVxW+PXvZgYZnRBcEgbiD+QeMWPmjVfXLxLEYljYXyix
C4A9ZG11FZnOkt78rXWGj63rfx34Epa4gd406pyIrvMBxMPJL/TnJu9IkZitbS2WH5nJnHpIEZyk
Y/tk0wpOXVJkRI7ULMrhyE9YKQfzZQ5DSEpBW64K500IS2x6qzn2ZoxXvu0fi3rYxhU41emMmnVP
l+RXm3QkwHVBvCGzPTMn59KkBHM7MMT62KbtliBrcGB713r7XNQaXP2DmUILo/T3HdP/M5niNLsy
9y6fcX35WXmBEnmwyvnUFfM5g96aDVlEgXj6UfbGfVyIlwXxQmYEXwJ6hmu41DTuF+eoU1Nd1Q2A
8JpkGB3sbjaOK8ake+H2n6uqeOa/pD0ZzLAwQBeXYNhDO893E8S3zQyglkqJTB7g2eYly0bjMETj
45SjR5mQHB6MQepFBtfbgdGFQ0JakGMTiIQY5TGZ2s/LHBLwRRczbNvPIqLHMrYkXJkuxCYfhe0i
MCt1U0aaUtIk+xIpjJCamFCqYzSp6H3zpGYm9F0mt83wTSeYQuhav3VM2Lrdwu3ApX9L5mb32Le+
vw5l3j26HOrTpAvmydktjY8tvr21j9YPe3GxSaWux5IKH761hnEywBWp/umlDggy6AHLL+YRqRES
Ui3kIxvqkQ/lSkeEoMiXyqIaiVGF1KiTmqMY8VEtVUiL1CPlUpkEuMFbRwMxATZu8Sx5nrN4PvcF
Pfto2MtO6aqWSic9AzTiedoplSooHTkU5l7YJCMKKfKESZRCNNUingqkioqe0QB6EpqJVFjBs/zF
yIJYp35o1lyjnlRjTcUr4Ncn5sXLxZByLanb0tz+lyWVXAGSLt7y2+TgN1yE/qVM0op8VPvcSx0Y
ee9wR8j4RvZog5vaLukybX1ckFlG7oxNmpzlkwJZkCSCygzMsbmzEZ4FUoFWSy2ahygtQZzWSpUa
Sg0k41K5xgD2lacGCRIhhUC0ba1UuWneeMHV9Qw8+7urWwSCSkXcIrVxnRTJSbVcLnVzCQI6gt0P
g1TUFUjrqDJYcG39X6lU3TENcdatVOKlUpNXIM6LEenBo7Mv3NY2idTvOZH4RdkDBsVUbyBx1agx
ww8N96BTGUDhyKGHKdqcFAZKhWAz/vKlYlArL75SECIlpDmVbbKBBo1T6JdO9A92k//kEXNppQ6x
YBzoJt3nfvhP9s5kuXFly7K/UpZzPEPfDGrCvhHVdxETmKSQ0LgDcPSAf30u8Ga9+yrTLC1rXoPL
KzKkCIoE3Y+fs/be4Tdb+rB2FvEAsvqTBcSY53/EwjSOC93oL5gjuKPdwz3abdjSvULr6lLKsqXx
QcJgCx8YGl6QVWIhKKOFpSziTQVaaS2MpWewylDVZivHHG2WQVjMWhufwUJnqoXTNAE2bcDNZiE4
/RIq1i98bHX7MVjzL1kyuJccrNcdXm4bw138uPB16S8VgCiKjd/NQox6CztaAZGa+rtZmNLCinZR
VWA9ZHUefgbNqupIl7Dpn2Oh2p/qKv1VLZSqJoUIaDVd6FVn4VjjhWgFodNbZ4JW0wvv6jp37sK/
DoCwhoCIrfA5wvjDf2xzEoPGhZutvYPj1OON4YefKWCtwSls47sFLtXuc4l7B6cGEdAsZUFL+uEe
ndm6bxjUX4ld0N35yvByVWdAvXqhe92F8zVmiN/0JBb+lynbGYcITv8+kgdLgmqDob2BYhddi3sJ
GDG+GysXrDjh0pfWzpHBzgvGL+GI56q/tAuLPDBJ2MgeJnDobc5MEMugrnTgcCUpSXfF5TW7n4f9
ZGkTMHYk8tIkaBHOg+xZYGisne7ThY6W7huqT1aif44dg8HHig+m2gKudlnY8NTFUBozItKscppD
aqGx6QVn+5z8wBmHDSWTn2IhtxF5mXt8yoB5F6y7hu82HHlhm4Pl6qNbaGV/JafyKR8+s+4cL4R4
t7DiwUKNx+DjYBXcYfzdBeIjwqhqxSyiOcxA5xr4nLppawGjm0Dp40Knx2DqzsKrN9mDg2Hotg3G
P1PqHulU3hhFiER+Yd1j9wOoDgeRhYJPvKNeqPgMPL4Hk69qMjG6ttt4Tv6pbPcTTQP7amd0rEUc
NXuuujA0LnY25OSWADtNC5PPe8IyjB0JDYL61Bi9z9sJw28k1XpcqH5apo/OwvkTIbD1AP87KzrG
fjWSfZrXO62XVtJY4JFoV9s+aAElkRD4i5ZAIirATdM/pcgMgkVvUCzKA4B0DM4WNUKHLMFc9Amc
Bjoc7NAsTIt6IUXGIBY9Aw2Vdpd5H+WidDDNr3pRPkS8j4xX7V3vo4pQyCNGZBI5cglMtek6adyI
kbGGS8O8t+aboL4dETlso6Z6LmTQcL6aidFeRs/dLBm0q4Xpud6/KvTsBb56vQ6fm2sf4Tp8vt7/
+yZTOCKSyK7WRgkXNxOIluLRt0LqkUKD8jcYJv8AalxwLqSl5Avkp6uQspzKB2YiE2wQg+7rQ3/f
DGQZkEgZ5mvsg/pTPnmyPVzn22Z+yXXxK6SVsVUy6k9hIAf+4X44lV2JGWkZag/WeWBfqQQ4Gjj0
eOqZOhAWwg1P4AaH/XJ/fdz0f+W2Ox+zwh9PTj+NdHIoBPXsWQzqgYemukU/0DEZud4N/A7hQqVI
vVnoo6t2MTXrQh1I7lgldZYfGXdhpIRmanOFDK60xN98wfUr2ZnZRtuaHL7lYO8uqMEUO49WJ6nU
MvnsjXaz8xZe7npTL/icJtUkz3zjEC8H5zzHTixdbq5f/f1YZY733Uh4YBNYNOUXhg9bG9zGfYIG
/rr/94NlQy66JwmdyMf+JHW3bYSvDgYWvYsRQsruHjMsary8X+GGDIqwtLPqMsQuqc5J+pI5CQ89
0y0slNTBX3ieq7L6+pW73L1+tXwHtv+AxZgRb1CXwPan96ET5IQb9hjQO30enkwbX6jcR1BCwWaf
Ct+2T2r5asC/bME310MbWqdYjFC83hgZu6ARd9fH8oSV8/qVRfLCykT1xein/7YcB8GQV1NNLEiq
Gw/WESz6euf6sNthxCJ4x8h0IdhzuWn++dV/ukvB226Fwujj+vyManK4bjdWC8pk9pXz18314bnr
4iMGgH2rSfvimCBIWMZ3zU25K5cne33GgiJhjTczJPDyHN1Zg80uN9e71xu/7ggnax6FYicuJG9T
gA5reVX+5UksdzGZCgD4l+dx/ZOZCyGLKZnTUXjbOHx264boulmt+1QlnLlWVW2+FVg2rTTmfqss
RfyWTxy85sVjbXLiAxFgTqPcW8IIiKKoaGkbeG+u2ri7sWzI4ynMP8QkP6mB1tKZEdPZhb+xquzb
88qXquMqETMxehUB7VrAw/hzb6604OWayupMmc9ZwmB4OGRtsbVoVOyc2T13nGi6qfT2At/aTWOk
mx8Tn2JX73XsZhQnyZmmb8MjxyazXipr+DYWcwUwn3aV5AavAj6uTEq5cofglHQoF4PBfDIMvO1q
n1So/w+N/I+gESS05n8HjZy/y67/EvO//S++yLr5+Ac+468f+g9wJLT+EQURF0u0cB723+hIGP0D
y/SAItzxfGS+uJz/HxGvE/3Dcu3IMgEifN+2TJS4uGt36f/+N8f/ByBLhN265aLusv7f0BFncT7/
izBZnqnnhrYJuxJ6ACQsj7bNL/uvzuiO76QUr3FyGqdt/pd/R63QSviTcaxUfImj5MSxHAF84D4X
SuL5EpbpwZweMkMSLzpOx7Kjdxw1FO0mtqErGVX4xHb0GplugE84hbvpFM2ZRfaYivxJGB22Alim
bSAYNzLGombER+Q41uN3Y+8yq9dwOv/keP4DmPlXQMYmrOG//J68Up4ZmowlXAtb+f/795xon3kC
+fUxZjy1xATupkwUZEaBGkLvNosFABspqv7N1VwhWXjXpApR/tXtZhBaHkrLfMUj8aQ9U+1Vwyqn
RZ6d8yZapX6M76PTn0BlX/wuaNdWXz2VhvnppmTJXW9kgYmoH03mNo7inUsI92SPx8wodjJQ9bor
8fEu/KGodrMW49mQ1XGmNXzg+FBvCYshDzG2x3PUwsBMmfshHPr2jZjRVZjN83W595cNIMI04bQo
j/+5xrfdaBLlUwVHbTz8/XAUNEsIS0JB1TmbNlqA4qUXer1Js478TyuiEF7GINebYakHnDh+mLLK
2sVex6DY8lFfV7HzqzqowP4e8KfCvocG2nUvxST+vTIzfE6XTTXtec3KKIhJ+DTNkzISBtU+VXYl
ynI1LZoSp+dglHhSf1luMVO8PkgxiQXRD3dZIR99OcQnVRXxyfUdtQX7ZcNf7urOjP7l5vqYAcnZ
unNwUEWZ7jOnvZ+W72q5/JZzNtGMIOi5pMasJE4ywiZ8N7D45lUlABgFar+4J9myZl53un41azau
9o2ZIhJpNBVrHOzhkEoM1rDqxhN+YSEWOQGm0TQc+ThsRoNRephl/tp1dITXcP1hC8Zg1/rzWonO
+M6YHQ9p094V7Jw3kR9ge5oO2FcuN8pn6uMkVXYeDCggjMWpKFX/en3oepMkE39YaCzFPOdBm0tf
UyJTP11vVPhjLa17WTIlT9A5CpI9Ks7aWBhhej4FMDMkpaYwAOS9ehaTDY/wGn3OnKjfDrVzbqrm
RoIbrImr+R36v0w6unhBg+7+Xf+qDId8UJbXyqAZqRa7x0657OfZYodbMsVCq9EM53FhHZOAw2k1
LMOtNnoF5y12cZmb+A0DwxbaPzKZTs/lnPg7hkDPSd44ZCdKTo33wEYZRLW4YDOa7eso2aDuDQ+Y
Y41IMpNDkNNvMeTEucCM+KepJ6ONmLp5b3TyRppGswYFd9ZGA+JWxr97t7d2Og4JVCFGj6iFqjmh
vGfEvCQ+WDUhuRVlzrWMVRE+j6nhT1u/euPng+O10NH+hLev10/btEaBATu+71K6G3nER7QYUovR
CWlbNiKWnnRwN8Lxz2/PAhHTxlbda5N1H2RDGUwkD5MOrWOM8UfZB8O5H1OY+qx+StQ8nJnwM0tW
O2NE4ljocKMUmSnXWtOn6MQWduslY7TypfrljKmzsxnNBbXX7uMkbdbpQt8mvERcxfiPOzgn8PuV
rzTFih3aaX0ckq9qMRKolxtJiPFozkfhaczfZNWurwslG2Z9cIuBUD2v3uupeECihwiG093KdXtS
IMvnRrawASlNz67C7lyEikD6afLWnsXc1IFuMVpnPlWh7Ryj5CVVlJkTc12/Ez9RQmL1TEiGiA20
RcN3XuGwrJN8F9r5DdPTlBZm9J4GKN8sy9qRfvHKqac6pkjZ6a2SmRNi0DR7aXwKM4Qddu5/dC2O
yj3Do1NaGzYNPfE8oq8La+eltOVJz6Gxx7n7tuoxA0Al/D0HT25S/o47Fl+V/HXMmyUej9ni3hMW
UF+mv0XpjGFv5NL6hz2jD8xAtm38dwPrhJ1BumQeuB3XQ090SEvYUo8U/IRxm02zd5e0GCBlRnNg
nXgMnNfWotIepNHSRWKcxgXxOAhYGzvwYMjmes2T2SoOneg4rlKg8hg1/YEWg0nWA5ZOGs3nrQUW
5pK2BwNlVhsMzSfenNET3iHj2ELgQb+VhuOvy0jThJgJgQqa7ujCcZ5L51FOLokhvnkpUueXC4NF
967N1Lc/p7duiIgyaXPq1ak+RlbpXXxPreeir9dt16uNCHFxV/yEM3fBreUYKSgirF0stKakbWJ6
WNCJtqV2UDMwncIm8nhGbp9Xu8wQ8YNOmh4Gz+Tk7w13KkjODvxoTZ7ULvfl1lsmgWhLygNc0qGZ
d2On5kNeEJZrRTHhyFJsqqx+s62UPFmU+Aw2IgZPlC/p0HwGTdqR3u4Q9E1IxrYw8m6byUFznvUP
eaKgO8Z5GyIrWfAYC+91fZkaOkiiFs3GqzetM9DGV+201UbEeqSBZvFaYBKisrXEHmAd9SQc6oKn
MRsvAcTTSpfopPx2+fPcv60K+2QrvQ4NuTH8rzhO+L8CQ2xt+D+f77c6hQf7kM2HAL/+XiwIhme3
64Bk8h5Kj1jt8ldmUpmNj6Q5QYZUTr1Ow/geD8D6yVfy4uJ93NFvB2FxG4wvjN2ylO2crrqbbL94
wcu+tcWbH3FaFj5nrsz2/O3QNPe6mtF3i1OqB5MgquSi4f9GfJr4nPcPptnIvdGTB9MPv73Oe80k
YysyvAIUv1yWliuguDoLtSgq2yppQLL6EW01bz/qUGcLed/vahr5rsmgosYI/aamYnuT1Z2XPsaE
Tt6NSfiLSJhm0+qi38KTCNpPkNfvMlLd2gUa5SzuuHt70UgFYfCe2xHzGbxx4fx86x5JiH1fpFgU
VPF7mgEsKjU+1yMneTpPPxKny2rOyDQOzV0eUZFR0/SbucJgXVoekueg9I+5IvWu/aH/wgAAe2ts
dfdd6BFsimqiLJkF6sytPqrWaVak9+XsMXl0mCpmLp6IAXhkCxZjUAL3MVL8JOlugqhmC3l27cI+
oEK/sab6EjIVhueqo7Vuj+FoHSyouXWLu+Lvmfhy9C2vYYVb9dQj3eqNTeO3XKeeBtJSwTkAkqHf
8WfRsRc4RLy7HsnECumh76JDllBNpdGSDZOF1SkUzryNcMf+CFZNjVO7TlDWuafSZhZNH27CPGC+
UUEs9pR/uLDDjhQeN4ZqiksAiNwxG2uKzzDCRj+kds/bP7zpT5UzPJAFi2hcks9gYP4tixKL9ZwA
1Mhd0OyX9lrnJflBSgvFX4n4I5o/NUFjOJak+9JzdjXzF9Cwh0DjfF0G1qEoUU8Lgc5FTNFdEpfE
VTtQd1POgSGM10E5hGv8M9AwbZHs+Q96Cv1NX9oXIxwvoQ9wXnVMtLo02tlxTyBnSC0l3mepVkaQ
f/gdsdGp6wDZdLuOp7wBjaVJXrT3VhWTUD0m3kaGPUSwMvt9bBDlHQMdZjaEUZPSAJZgm3ZTvXXz
HzzTmRWX/u1cR+isS4DMvK9fbHsiGiJ4L1X8VNkSr/uOKGSaRbtAF80hml5VGeyDyQ0PzhzvwR5p
12MVxFRjHeBd2vMJzpxS4UZebJx2IieQJODV6HrhikIfkQmjEW+28+1oEXQxtd0tRM8h4V1Gdikx
QyVzLqmjhexWa89rz4jvX+ta3QaOu40TG0MPrBy2YD03bpmAQpV2ebZoqqZRiGP6x9jaL+w3eyei
R4HTz4+yB3TiE9drNhKIoHVzpOb8CXo57pICrntk+mH40SWqkrMhHjRl9iMiBMrCBi+ajFwLO3vM
myJe+WbSbVJSRcpfZNUVxLxRBjHd4DpEpeupx0VybUjzpYhhZfAMPpq2RDGs8rfa9FaVPxD7l4T6
iKEf4UMI+tKuQGUAC7OiuzmnCe8t+UTs+7h7C5Q8xzohtZMJyedoicfGd8x9IR1Ocl52gcafcdP1
7+3OHbc4K7EO147NkoIFpKbfT3Nuysv6oP0IpX6AU5yuxbSvFblAwsNOJbbyfA1+TtMPfFfUmPNI
UkfiEOmtY1rVJktwfR4iYk6SnJcakfAqCfOXWhKh4Y3jsbHuR0E93vA7e40T7HFUJtreJaqg8s5L
9pCuh3Wc0KEEnOtR7BHm7mfpPmjJ3U04csMQbBydW1uVtu9BldxNBFzHVUyvnCKmSfmlp8LdmRVr
YYfAFVo4+u06yr605Inp0ab/FWkkFHflVL/aRcI0ndxDNG8eKzndJ3bM7944zE4kNgq5xh6XoBWZ
WmT/mjiYlJFByI/Z7CbMUPZG1BQ7HM/VumncZ4FbBbqGU+OH2bqNcVCIJubmZUv3Xyy4SunfVQZm
MZOkJsYd/jbsQVmnnrxeO7M/EqjCrWPZGNyyeoUCuZbhvUjfuZjkAMTJiOutCta+ZJVwJay3EF+5
hVvDkHm/PBd7HTMFc4kqJIoWoF1JvQuvknm6PPRAcImTrGtl5ivp+tWOsxlTEXe4ZXHUCZVjYoUb
ws5vZelQCtJfNKaffs6QgzDXSWzrNYLSB3049en4pTqpwG0PxLhme7yKSOFCG73tcmwO4nEpSpgh
okCTX3DjN1ERfVWAz07PEbGSVbKp+mO/wE8R2BcvU3RnW8456POjVf2Msp2fDYOag07yJmuPTtJR
cRc+9IKsvrzYG7fCn+8N5sZ0ALyt1UKYpcQZ7Szt7/1JewScTvRQbcxoYg340BOi0eBZtsny7OjY
WU40AQhnHEHx0rSCbBOU8EGBZYrjiQzBs9h3Xdrth4luKVw50sXkpXSycJ1HJDQK5mul+nZ8Uu45
i7hFY2/NnRvMv4epNVdtHvChH3/LPnzKsDsbDHFr5xCyjVymQ1UUM2n8HVDBmyNIOWo6FCSx8S5b
fWAMfGfIoFy7Tf3EX0zZhLpn24bi3WzHrRJoF/CRnTZmSJHXVSLddd2EGqf7lcmxPCKwP1kzdhp8
jEuOusjpE0S/Aax3PC+gdnLbc5ZjashEs5TVRqXECuQ5jsQmYWFV3aGhYHUnrYtdVs45V8mIiRoV
NsYFw8r2EfFWU4/3j1bPiJ1zPIpttNM5FlMpLJiM9e3yX3GUURat+kngWlsqHLu8X3QQuVwnwlpm
zJJ6CpK518fUTN8rgwT5yMC/LqzDFWIgqSTerVMlqBj4OFAW9NijMOdXRcDHf3khhbLfwptBaV6M
wIfwkZzA7bgFo8KtzGsnlgDHXxmR/dvVqK9xa8uIHVWnCLpjmTr9yFQ8KTKkU/lt0Auop8U5wrHJ
KHK9e8+MKszWu5AMP02cFGN8avvXvApgZOOXyGGeP0Xhc0kRuXYa8szSKn4wajayicRSj2MRbkny
rtbhH0a/2CA8RkMEUcLsY8bwsh5Lf23mdOdL0carzID3cxdLDuxT7KGCahgnNsevzMqY/NvEerkB
1FQrbM7y7BPJNE2Qrbxu8YgzriBSOG5JZxxnd6bvRm69qSZw8NqH6u+dDFzDIaPOSxP4/GiLfZQJ
JaU+I5tf2Eizx3j5RCYDPfxI5ec07p09Toi0T2w2JPKMEvdVDpbYT1F9o0bjaxxb9tjudwaHl6ng
AApwaTwkRfOFNWTojSfPioi5zgryQe4UuTFT0ZFJPER823iw+/i2mWIaduMuhpj9jc+cM+y0mMcf
SovUqB8ZWC0O4BNDxJqUpngyV7UII+z4Hc4h52bUu9nhBaTKf5msEvwNRiFko2TXwysYufGqSRz8
YlhENSgSod8wfzgmrEN8WzZj/ENdNRC7Nj/WxEocpIjFqcB+pzbwFGjaQxtVN7ZLNU+u+3SILP0C
NfoUt9ldF7rmBhepbwRfe7+CBx5n79GT9aubug85sW9e/1p57l1rYkbI+HiipggmeXYD8dQ5fFoG
qv60sB8LIvTigPF9EQNAJcE5Aklt9Loo88Xmg7gQTjdGj/kQscEecscs7b6tZuTUYgLronPvq/4Q
Gd2duXzWnOq7bso3bO468jc4cQ3dl64Ma5VbwAKcyu+7vsVlKOqem9J+ia0nEn3QoVTGT9vNlxA9
GNdij/m8IppWFtA2STN9CQbjgSaceUDYjyHyx2SYDLlbY+KT4XxSsK3HDDqob5P3GotXhJQBh2gG
Rd2Q3bdY/OT+jz2IW8a59Mqs5CN1ovuYE+cyOscE5Mcwiqdq+Z2NsXvxq3xT9CzkIbA8uKZNcqXP
Eo0/Iq8Jeu0yvGA3Yk2kqDFt/2O501HyKt4q8zIlmX10cnUUlKnrssEQDSMEawfrn6w5B++kysbd
1NA4o7/PCYRILmJ4NDKFOaOFmIf6NFNJQoSsPGtGntENdPU745gY0VPGWcGpTXbp/NWILX2QlByr
jClwQzgMhrZ412CbHq4Uegike+ZdUqo1ukIf4oGsqw5WIczIDCHhNJCUzKEg528qGNvFfYfzobZ+
kdFMXoAS9V4osjiCIj1ktqCbbrbnmNj0FSU2LUw9fhXAXquhF9uw8rCgHDmb+0XY0CLIqV5NznS3
o1u/ip1FDCUHb8vekSj1GnpUNMZg+tgeyFuMH1HqGPpTKrx14TrFKhtKd2VxlNiFg1plGUhtpMVb
m0MhLDFpsYTCIc/7aUJNME0+GgoDhJru04FA699VV7wAKGArROy5S627Nh6kn14sBdI0l00G2zlM
N2Ha/OnSJFq7mWvtKwzRVoh7g0tMkU+tpT+mIpqw45Hurau5EOpwJrfb1edoTIiatvOLwgqha5D9
2DN7CCto0YV3aSo4YjBqWgWOGeyZ82db6ZBmFGtrPjTk/03dbaZJ89IWmU594IP/mQdzRN3aC7W3
5I+TwpdGXemuJclIYKlLJkXr0LTFQrBfvH/imXZzpJfgiQrVbx9vtCsRLaChWRVDfj8bUcwJZHoe
YcYxlMs85kREpzD/ILVpDld1yc+pcdwkJbCs9geFviciITb0niK8xTAbI6s6z0/4Oc5nqmSWr7lH
wBo0n1kx/SFODVP10jsFSt7LkqHooAe1U7Hp7QNUids4Dz4brwa/CeNX0hFug6T/nOj9nGtku+SZ
O+1uGo1V1MJNxnj3sdxjKRs2Lc5G1Ei+jeklnfgPRC/xarCnfs3BEd4tLL7z2YPkdehKkfGINC4O
vbWh5ENrWO7FF/TnaF/vRG7JPb/KoZukehwbPtwICI/ZUI+3ppG+xqVBYImaPrq8rm9wdKTuTeDR
3MkjaLtDV2KY5l06zscZCZqbuCQUWiunIwscTy6EhiimVw7e16t5du6yGl66tHOy4a1gOvQBkV6Q
logFEfrkuTs/ztWdMeDrmZuqf8hKc2s29pFtot545jEtXe9YNj9NYoCbRfEfnO/VPq80wwwghcwy
bgJzyM5B+O4wE9m3ghI/MGp96VvvZbSd6i5StyXhLCDs1OHF3jQZJxBuisl2xagJuhJAZGj4hN7V
oexOsYxZvz3/htYs2Sthj2OfWf8J+vkRj/RHeOtLp/13VEMr4N93gYXXvh55RwPOoEi5EZRl33VX
uA/K7l84LscnuMhBM6CccnflqQxFBEf6CTQLzU9fQYbBbhq6f3Sr5J7W0bhnKcSCrQufysGId54m
2xcTuzWBJ+NDO2bfmSgPHWckOCW2+FFUr2OW0vDiI4lk6ANfwnC/TAs32Th528yM3jO/erbgMe7i
CQ5a4kTRO3PynsScOEzhPugRmIBT3cAQDAwB38g3xZRgl8xviRbnLqGJqlXwq7ccOMB0kwKUU9vN
8XbsPedCBdGH1IZJGYCLlfVDDh/FGYhoVgsI3Q7hgIbxBjF2QPsyN9YqHImSivGpESLdNjZYJvTW
ZRrng+dhAxWiqFlnFZnw+I6HG6vQh0p4O9WRDdXIEV8tzWeyvvVOBojPKo9riGeQs5UdBDfqIhhL
PLYu2vGAFri/nCZTMW10otw1LEeILKv9dg2eZ5qrXTXk8cY33QuAGbG8of4qWvKn+zA9ODEWcVH9
DotJaFxMfwW5VmUIUtOcNj24vX/vEb/FcAlk37Zyn0GeZSB4pSpPEQwDfeqk8lZBg3efGf8Q51xs
A2Z2Vu/O9OvEbayLLw5X6T7PUP/70cekUC/YCr9Ft4KgJTrzGDTfchxw880IjzZt/Pocww1uPTQX
hePewHY+CsEBT8wOH898uAuj/ndCFu7QotebjZD06uGjSsd0sXccN1HOtNOuyMjl1RoKIsLmklhR
ozNJ/GqqO8GxeVu38T5MfXPjdPifOCAIyqsIg0VPz5s3PQceVrf6NitwR2b81p8sD3aIrcQWZb0L
otkGkvP8A7mCFF7oLwzysI+dxtBNquqpN7JX1ROp487uisai3AyKRaCgPZOTtonnL85Dsk3dnYgZ
1/tTKTa/KlrVb+ng8tNtv21MsO+MzLbbwlTjuetcBOjkCKajz04/1ttYVDfFIrnVWdUekSFYGzsb
H0eR+EcMaqUgVgm63B8dov+4SHadSfq4Zxk2pnTR1p+jFyHd9oBKzd7U5hK0OFd7Gze1EzvfF2UD
AVNhhidx4DyImjStjHbzKrOoQBR651UeFI/CQBcdexDZgMaLStZDslSJPwnMKCoD47EjG5nXJUju
AyHHLYQ7zcYcwlo+6ML173RG7l+pg0evYDeIMn3rciBk0V4sjYMAh3D7qxwp1KcprDaxbSdvortr
+p+Y2vxB26RKt/jnlE5MxALQwyzMct3bPZfbQxVMT86A6LyLacuNidPe9ab1Wcyz3GbCuGv7gVTm
vL8xyKC7HWSXXmolDujBN6Y71q8N9jJwpvZ+LC10KWLf2MGNHHAA7aNvkX6MATYcJp8m5dbONiFQ
LajcQ7KYWPSY5Oxnu2yIOUQOG+ZFsLcwD0ldNAddlYcb14UBDk1r17/lWv2UTU+J3Mm1bJxfkVeV
fxy/OHnFtp+b6pKnRCeOTr8PtFXvG4PlRTXyrAtrg/41xcA74FAUU3qP84pXivxhlosCgmZtaNPf
DBWEU4NvmhzHxypm+emmeJV4U4snMZwEIu/PYEZ22g0WSuVcX4SBd+c4R2KXzcMNMUHpLkeC1PcC
nQgHB8YbU7OZE+MoVT+cLaH3fe+Jm356b8q2PZrURoth7XbyU/OG0JNkXRT09VBBJxvlht15HAy8
7kfkP8Fs/KZl7J7GQj/4uDNuhlF/Um2Q0tl8yN4HBEb4HnegsIlJRgvnbgSzk7vHqonNbyZr3Fnq
G7+D52ibbKuIA731aZeTYMsBe3Dk3RRrtAlDt6/drS18LKfVV9501TZAnA6uaNAS4/hhxchjotA+
Ba17BGRm2uDn7U6V8jFrcU5EFXCHuJ7M+oC3M6/1J+PKSwDQ+K0D88gZj80s2c5IuxZz4vZxxpsR
CeVGeV7wSb6Ux2Yijr5ZJbfQkux9aNg4MlrbXDg7zKuyC7sGUcq6u/P9hrfP4iMt6kuT8W8SK+Xj
4LihSYDLr91X93ZK6yTIDGcr63BRdSuix5jwuDZdbYy0C/o87cawyl9RXt5h9YG1hY2guMtv5GSJ
p8AkmWSSN9cbw8iLGy/ArpSu8SZVXAstDAdFbMtUUkiMXukQIOPoT03FYT4r7IzJUYhtQ4AYSAbD
LlD+7wzlGcJF7dyT0MiqyVwRaoBJRFub527y3pOuPEcyxVKCxNbSy4u3QvJeI7JhTJoNxMl7cCTL
pJPI5i3iP/sFizFnvmsYEZ6ikIJrjkLBytxO/M1Vee6J84qy+tnp52DbqsjY0KkryLI2WppeoWfv
a8931uNQdRhhGGvok2DlBGK6Fza889QhJ6qmOz+U5Ka2BtI9Z9zWlIEUcd9TqZlb0sccocC3TsT0
wMdwBCcOr9oqS8fbdKZAaegQudZ4hkvR+6gs9rgg5LcY5j3CYtO11oNBmRzRuFuCxHGfg+6ZcITP
lslhhf5MiXnb+/YxauP69npjEiKeLQbtnpMdXeXONP1Tc6/AmjmJNi5cWN68pVRU/jyUexNUfl2n
BCkRDHbbm62Dgqq3b1L4ZOHQcnWwvVgTnz2uwkAftedEN07BUYA0hnsUREuxfKp8aqeJtN/tnBzC
srR3FjzBnOgz2ufXpPa8GzvNkj2T9sVRW36EnguZLhVahDCZcfmI7I095m8Vg81ZCnNbD/bNNLEw
Vao+Gq+5C7uhMHklxLAeD1nL5m47MR8yPaS4hk1M3lR8n0xU3sk4gNBHg350ZIdHsnZukl4EuEfo
r3AV9bb7qhzKWmWsTZI4yQLui5uclObe5/1xRLTP/IKciSy4TzgjNHZIIqdT1GucPY2DN6kfR2R/
8E0PdzUa4a0KGnfrZRjzYGzMR0BXCv8cg26Y9ymLCNAGxeuqBD8zjeCmbUBRSME6hsJH3ZTRXeqi
C/aHyVPO4DFHFUBZzMooX/6dvTPbbSRJs/SrDPp6PMfdfAe654L7IoqiRC2hGwelUPq+mu9PP5+p
siorqguFbvTtJJCEIhQSRZF0+5dzvgNKaLhH/CWwQAk7PLMJoaMrvD29P6cMF37WsFAewgLnhxoW
lhP8WgE7PU92leBJl3QLQA5YqMUNX9KF3kaMzqadw4eOBRnju0nClquRBxbYLDnF7pvBmeg25RHa
PL5MjoRO7xXIlBlK1RLzwbg7Iwhlq01uhjto5CcF2yDyCbJSwbKa8kBjs7tpyscwDuaNH8fWTscK
uNKm4ofjXU2D1ZDep3clZoUF2T+kQZpHP9nbZpG/55mg22YG5LfTIy1/sG8TtjFkYy+nJhDLCr/0
o+uRF5TIPdMWNNEJ2T+jsIkh8hnFs46gR0aKnOoT6b2kWCTZpZQFndIYkd3Du9W3iK00B2JPx4mm
10Hv55EbAkJsmSX6tDKy9oeTehp0PeqHLtbONXb1RWBz3Z1zxma650AJqaJr7+BU8qr5Yo0yXptm
gAqzxA7Q2ZLSbfaPeRcHOzXyHisg2nFr/fQnevuMnM1+KI1tYTUHxGrTISnI7wX2uaGBnw6+uvn+
yFK8htaJGlSOeo8nK2BhaozA0RX89PvmW42BNIFEy0wfWUJHaIwaM4GJKZQ3n46DhU9cUrBG9FOo
w8jSUlpwrCTqU9+f/76RYx1uWs175kdn5fsdHeUDa4DFKR/+THULGUcDMR92iZK2xRbCIeWtt7KZ
JRXXDOW4bTdUneu59FdclBXblBs0hQhAElunDzPp+JSR4ttX8X3zgollOnhKfVZoydVtSAxRYQN/
+SvfB3f0/7XU/xUttekIHdnt34S7q1t7+0M1fX/Lv/7j316/ZPu/XuImjIv4FxLfH1/5h6DadX9z
BWppz+f17huWDnJv4Ev/4980T/zm2KZlwGexUDX76lN/zUXSf2Ola+hoQnzH9BwXhfBfJdXub4bv
ITnlSNORXRO09A/0vX9F4xMMTP5RbAzcz/Dw9NJkWr5p8FP8vag6nKwhK5Iw2g+arWRr5VfeoysT
Q3yWbtscBxMwHc0XE/uuu7Wdl+8njZbQ6O77zRRZzn7oUJUARIu7GfRHkVIvW7m2kIAVKse9xUlw
7kadFCKI00x/mRKmdRVssySa6B6CU+wcIcQ52JUPAg0UO1wfFKBoUhzm8+twcyy7Ws9d7a66eed1
ldKu4QvUe6brZVpvdMenxDeRlNX7BjLJ3rJg/veT1pI2NtzcMMrvLG9AlcVq0wjGYx9m891AzMvs
0jaEUX3O+1nj+lmjq/EWDB0XQyaMvR/BymKmd9JwTKws3mhrQzx1UR4TxND1G93qT5luzg+jU2rr
fGIxUktcdbJNuBpPKfaqtvJhAiOHsg1odZZXossINX2dxRT8lRif0g4IlB2vGICpgWqNn6K7NRPn
hYWC/5z4WJMy4VLcA4LHEEWDWZ2agTRUN3YBztQImgwNSWeINx4FBZbHuos3A+wgUPAookQVbqJ5
Gq9m7z3mnlxKFrf70UbHIGx5AoOyQMJSiWvVMm1BjXs1hLGeWvniRMPFthoIcs6mdoyFwzyiaBiB
xq+zYLfgT4QAaceh8s/YLU995z/rbnWzCmaM1dQtUrMh/3pqcJ17e/VZMyNYCOQHIx/5PrCAVVmX
IQWlYlIY1n0bN2hYkLuQ5lMezXE0lrFRsPmMjF3aOochZKowoYtkOqKavP4Esu+NNj29myfh0boY
DKrZFBa1roRiWgAOrGpBFTGUTvoZzzBYF7zpTrtNLMkMB0BDLpE+lrzAF62dc2zVKBi7OKvf2FM1
FNStC5rfDcNyhfyL6BZjHpYc5ctyEuE2y0O60PGzzcOrLvJqY1hNh1MtPYkmYkOmm49U+3dpYF9E
5p9Z8rK6H96tMAM9ZSRvdUWqOioK7GvzgJ0TXFnaKYXaCNU8b+Rak/6GzTP+Ni2N7iAkKI1ytKFz
3qa6QNBWADNkc7qwBn9rTt20qlMnWocmlMouDNZ514HZzfI9vqJk3UWIpm2XtxlHIJUWPJAmuAsa
7dILFjgujiRkhScYK1tD9sOqtEzkK9C8stz11kYcPUEaZDg0+wAepLGoK/e+tfL65MbkBiCJe45Q
jVWPcfPo5ULbllaBbqci/ahFqF6U4qfN/C0Ipo1f6LwXLZlTGuGK54jtWNw0lPteG70N9kOQOS2y
oxjoEwjodRu4OwaNvG3ekuSRcQgZLKQ2QBanpDDse+wB9SZGF9RMr0Auvyatd7dRb9/XzrjvDKwa
Lqan0kY6M6coXKKxf6CFzFYd65Zl74kWcQECe5T2BuJIQFnhpWlBzunBRfbnQMgZ0wRrdTu7d0Ew
cgGg7xFgQBYu29xlP9sjiC2SfMg9xmMRs4WQN3+a7aUhb+PYMQZH9Uok2k2f1RMUklfG5HDjBkwf
+ohLGU3sTlOcA1zunx3zolWes5LMwNLVwhd3TPOICDKDx7H2g+coz9D6P+VRXa7xNtwmyBQElUXh
QRYOD6ZkocnkxPAH5ukDMt7MdM9mGODNJEfOpVg/RNZL4OD8d0ZmdYO3j9PIu/QmIqGqp1pEGopD
FJmvH5bVOovoy4eqvWOr8eUkv8ea84JBMV4Qlou5NxVfQwccO9dVswBBUrP1q5vnkkzOzxCQHkk5
ZYpmRNcJFSg3JphamOofXuEwwZhQdPgmF6zWXJoJWy9GuSeP5cZ2LBkdUj2HF2drYIo/tURNINCs
eHabOGdGNq0YT5DSofkaFEBmIu7AHt48jlVnHyMfNERkPedKLmMCk17JBKdKFpNnF0O5zMTa1Fow
WYYGy9nQN5Fgtm263anOQ5J5dtKrz0M/bMeq8ojtKhA9c0oGVNmX3Ce/zqqAslT5cJCA4VeGvbYR
RkiUCmrNslZtFr8bdH91Sl8PmXflTQU4k2ZCV0j41pz6747PtDv/3c/at8SzCDrI6oucqnFvoK9H
3oek5Zzp9+ykHK5wXF7aCsC/JaDUtCZgBISuyJCbrYlUcxn4NeKYLDzWdqA/ZB1uFtvktRO/cBag
yk71dEuAl3HfR2jOGo61Ia8fzFR6DyUZGTleDMdyi7dRWNHRYXXPGRnvO6zdK6j85V3sVCe5K0xH
O1sts8qIrbtrdZyQvX5EKfsUs9I/UN6nD1qnc0OUCeGxzi6qJB5Hd2203RP+xmfb8q9pwAslTF+j
svBgVgyvPir/AzKRDZqWaV+6SD1rx9zmoTavBtPf13E1k/az57pabyYNH/Ncnz08LJfUO1YDUBAE
4vf+ANm1nNUOyuXfNbO/mXr/Mpsa9IKubg74On92ZGUtYswYG95q71UzPHYQ5vYy5PXvI17LK16Y
1Bw00gHr9nkyD5FYCHxva16/Z3uwiYwhc6srADiUAyoYq/pCJoBmeGRx303O0kFatjJgHjY4pbGL
D8amHLyDxIOJNzb6kY/mtWFqxd7bgkegLWICFhedj48lChCddQhBdBWcNbW0xHm+NDmO4kZjjqen
sB+d/uT2b6g8dwGK0lWOas0hxMQGM3XWG28dxSJ8r10Xq7qhpTu9Z2xdztFzT04ESnjxHgUxOT1g
DpSAy5fjq9OA5BR1fjVS9xWLyIZvvGR0MejBzqyMaF23BZJgv+02rEXkDnxKj7/rZmvz8NboGDIi
gPeNhzBXmEenHhBeePzGdM1k2yf8577oVpCfnTsBqHrjh4OxclykxyyQXvKMustxslvS6iy+WrBV
dchkvSZkXdP6x3xqX7Kun1dlHSE8w3HvzvV+Cv32LhxJlqVPe6593MAAT3JiorT0VAJaWrjuXJ3K
EagrI1ZRfehBbd6bCD1t3OOrMR4TLBUgcOPoEhuVfUwr+1b1cbM2mhnjIEtzW6WFhG8T+VlLr353
Gu2aJiwOzCgIFhY95iIYNbmb3OgkrRQJWzZfspjGnWGEfQk84/c8j1BmOD16idnbN5RPkGncZF/B
psy8BCxr8JqqFypp7RuX53lPtZLdeQxtbBj/23gImk0u65BEkKGC5gKLKE77aVNPaBaa5hSCnaRT
/WCJhAZhyKotmocsFR8alq5lz3qaWGoikkIkVKJk+63FZzxK8dHIfWuVzxVe4nOhc4kuhrlaM4Z4
DOr6bLiM4e0ueUzme5Agl8BK83XrsHWKSLhis49C0pjpu7G5XV0oqEQ1XZAFiJXO2mKqdXPTSP2x
HPviHn3A0o0o0X2Pc2wgmMMW6uKeWDhzVNfQPZIJaizHsrm4pn3n5e0JN4a1QLHT7TINys6Ay31h
aVJyys7QnUZ43lyRuvUs5+ZHbtWvlLzUdpIFhNkr+EAlH7piIqLPwARhldG+ssz6mrYIioo+6U5G
hixUmprHu5vft0uUZsXXhKR6bkFPP4+ugVaSICeCN8ZgMyt+E6zDeGWZKnHIDFnCjMMqSAR+fe13
rjEJNXmXvxOk4GIhD8zupQG4qiUuRaol7vuQ9Z7FYyZIogRAXTX7qTeZsvjuuJA2K1MARguXlSyz
vNnbyMkzF63mpuckYGpOnVS/1wwqF4VZdbs5mDnXNDKNnJxAwz4YXpjJbWe3OE1ugqW8zYc3qNif
vUc1mqTjWYIR70xJ6pNydda5/aDTbNzZHVeUOFmN5OmAEnewD6hP8forA0vunSH+kGZ/JOWI8Bje
AKsoEx9RBgXE5q40tr7RUL9O9vQl6pRtLwxdKlYSPkdxJ0+WZm+LujhBL+VnkhIxUwLuUGrewtWj
jzDtMOAm9Xsum73nTJx7D0gMDrKrbnRRF6efXgat2ejoQlZCHPOsfm8RF23DwqhR7PiPeR9u7QD1
E1lokZ5YbG2zHp2eU/mP9hjePA/NjY+/BHVwJvAaNeEt0Do8SZj6LGMT0t641nASKTqewOhWfg/g
MoOBkLn7OEdDz7R8a1vAqrA1OEH0gXd2hDQ80731Y/WjksnScPxnyx2ZOK9Rwl4Z2H5Sff5we64h
YJyRVfwQxsm3iLwEPpRwtHh6Rm9QPMwtlz83eJhDcSyi6iXWegIyhsXsyQfLDwGoZC4aOvTO0Sxp
lRTaMUmZDiVLr6XfDPuD+lZJll8qq8VyYQIrYlOSB7B4yOw6206E0q95SGbxVsDjS4ZhiZ7sUARc
obUA10551IvwvrTJ2DbQHC64LgDsQrmhuIxjKC4gfV5MkkkzC91YmNofKbmAZXmaNY+NBR41Joan
pGrOk6s9iABemvMD+w08oPIuVC4IAk8qpsBzVcV3b02M3tQw9WtU6Lsu4aqMkbAU8LHhPzOBf69L
RKlSnMKaiXu6FppGUQgUdEzfbd+m3qvtjy7376h/BfwbIESG1X2ikdwgudqmQYSbIyMdceQooBBw
sPBQ2jlJcQ8tdp3L6JMYoEumIEmBmlYK98HGlWFW/RV+z5IMw/z7qSlitKh+vlEmiIjmXZkGsC4l
ZUga8ADIYHR9JZ1ZMnk/jKU4tL6JN4u4RhtRK5SoZcK1feBEUr9zbfCukLS3fhhdg+rUD9XN1bdx
ISbUlOxaShtn3OQ/ELj2EvYwyiSc7ICUP6W0sOxnyooXphcZZRTdsxYFD6nTb0JFwbZ6y356rJiC
Qqs3OlztKcrcPH1IRw2tNDuXkonLSUt1nfhLudVLjDxtz0UD2DqLQfooDF8Lj6cp05192DMUdiS6
GUurl6bXbzn7QTSa7SkO9fOIJnvBwZWwXslPzqA9xaXYID5tdlpgPRAN0cAx54VfZu1IomRwLGAG
zanLddfP101Zf5UOPwAoFASWHrRqNzvL2n2FX92zFBqwqQ+kVncSE3/iwxjUUCMnyNO1AMFpRfuq
R7eGsi7GXBFkZb7WDe/ODKstkyvKOADNAH+7DftK79TUlAXYumnmoxO144fbmx/asJcNZVwycFrA
kYGfUWOLmcxuMdKiQb2Md3NVflRx7+1zC6YhAz7myjlqT18+VCERca1WvjpOchxdpBCB1D8abZiu
eowsKEDNGhQlRkj7aoXeiaPvoTcTDTcJRppJuzq9doaP9yIkI5hSMq3SK3+jxeLM2pNzsZzfDTQV
pDmiZ2g9NkCoQ3ldbkSjQ2rL/XAxFOkp1j3vPg6NYxqIaONVKGPmODrAw9z0ARygsh4YN/G6sw3Z
baNKvJtlSRFdfVp9GxCr4BBklNl7BHbrRJj6ElnnrQwwdQ4AD2b3LsWYfK+HcXstYiL1/GTN7Jwo
PiaeqK0iIne3OpZ3lIYoGF0J4NhB4Yhb5VgY+C7AgtC3G8NPlgLVMnPBgUQzPtKKy4bBqHOdp8Od
OfQAs11xFDYtRzk+Efy6otwKEM+27wZm2kVLYTPA+BosbdrbBrqP0G6PU8SAre2Ct9ByFnWDJmBI
9Q3ecfQbjcmyqBnuS4TX9KMMJ2P2TnQUv+c9b1BkZXSSdv+GkZd+YXjKMg0+WNN0RJEicJM+XcmQ
uexdmtnZiEq7dJkgoSAV6ToSNH657W5Hs013CK/p7mZ7x5nqYgASDAR6SZdAceYnHLaD22Z4k+3d
xCawiTK02Lm7tqxAY47CeCM3pv5x7H6SNA5+XZYKx0baq2ee6s7y9kaIMsq3YI+KjrogH+/aikFl
Vsn7IWke3LHcklVoLQbgvuuatDijxl7BKDBxkp/z6LjLlIYOg4/x6Qb2F8L7gghPdvOQSZNjX+lP
jS93usY+HVP0Q6uHFzPW7gOPLWHgE1oCCoYSD88yTQHiQaJi8N2DN8ysz1j6ycpL+ru4xIJpBJtU
NOotahJV58LnKiG4YuTGlCauwYzFr3f5xplcjlN2n+mML4ukvWSlee20kuEAooVCQ82Us0JH+mXS
jWEvCHXtFJhUJlq1iXWnRndG3QYec2vnxHa42wZPVilD5rGhs678hBTwtMcAYUpCj5iMFiERIHId
DY3/U9PFs0PQOsdBiPfR7uctA9VdAHw4cOk7tDhDENiMWP/beFuFCYA2A1tS4VL8gn5YRsj/Z7Gv
g7sMG2Xb1J9oRwSS0JQ10Dxe/GxC6aBuQlkJ1jmZvXFYD7EQN3ZxgnokVXylEuP6EMk/PmrCZsbO
hYUTC4l24I1CR0ivs7I9Zp/fN+h0ncNkCeeAxZoX4Pdftj4iZIF1jIgYqFldSD6rycBq/032DuGL
MpCxN2Wdy4NyZK8YzYgFcZ+QrtSN+R0L9s2/ngryRqA3KHWc19BssG61pnjaMk6uD+yRd0OeT9vv
uDscqnCtFat6aClqvAnFCgcY4mBk7BdCVuIEf02Di4h0BdhG3HukOCWVhW6uKH1UDx4d+/f9fv8w
3x8xEi952r8ZjPxs3x9RhSKoBRMvbZ7EXpl7BgXmGJoZQU7E3IcxtDgUik/1fRMVtK1sVl7RORSH
0SaWLMIuhlRbfeh6McbaWsXMeXGQH+KW86eAr13D4acotexjj+qanGMeYBtHhBpWfbAwYqT0RsHD
+L7peNesB6Hf/vwrYXsHqtwKaG7HSO3PT1QTyLU//5hM6Iumlkv7n59AV2quzJpijrScPRNAuaWV
xH//txuQnyGRberPcdyua1TveJh4F3gSbR+iFVQQbBoLiRiuDUW68vL6yc2C/FSG1MM9cIFxYIBd
58Exdwn6IY5hken9vDY6HPh6T/JI0zZLSBUKfbMv0SF3eScJH6VZSXxN48KTkl0Txpe84OAfgEc9
ZkFzH1fUSAln6WIUs+A8HeI7F6/TIp8Z8joiRcjRO1+z0Nodeb17egL7rpvibdN6QAKYSmnjkwjr
dplT3TKFhC9pedeBt+HK0JgqInZ9nhI5bK2J8BdelMfEwk4jOFhGIA2bdEquBmKFOw2xBPlKQAdS
wI0hG+CZBR595iDWZdA9WJkvj/qM+7ucGsRHxWb2apz+o5kgZgMNgIv/MAMfWnKZK5cz/EfGMOCR
81TfFfrUEbHZ/6i1/FkfpVijryjhxXVDfqFPRONtV0A2SAUBJsTKW3dM9kFbLem4KSniRPhB75s9
VJoRb5yAtTtBAV1hwcUqqp+1KPGY3IcEONREdzTmtM1c5p65zdIbsXramF+55jw1NNVZXR2zjCRk
EyBMr1mEfGfJyTQR9NSwgG1UTKm3d6yuYXmCYD3sx6uc3EOSXntRMG8xh3PQWY9+U+0HP7nX42mF
dveFYTz9fjGNtJLF82RxxYVDDAezf48gAqu7rTyDVQlJ9a5TYZyJExKJIH8ywWcRN70Ftb7OAxPf
mZ4/2Zb7amlscHqGslmkvxUdV1ZAqD+Hxnxjlb21kSotcA9jKRTyRzQxwy7FU9PClI1xfIUGZqlJ
vqpHh5KDLOXUcVABze3N7cMHHzGcXdr8lBGXIeqJtr9PQo/ODZaLbl+rgPpn5u2BCa0gM0x/rttx
2wuE1VHc/ZRDS3lFn8sEnLNS7Cvd0o6yvYpkJLRIz1uuZ95eADaOBdmeEYsap84R8MX5V2pZGRuT
vlwV0wK7JMgSIAIBXYVy+M4YJ6drJfxPh+SWo6yYQRkd/rt0ku1Zmxx03wMirhLBWatFyIT8rY3l
ZuFprr00oVPs6ih2HpSSvrRBuOvsMrKyQIbRtB3KTh5CwWZP/epYFJm3GpFTb2rv93lJl4qN3F+4
nQ3cA1tC6zwZXbJlS4kvghVc0rcakhlm3oHBwDdABeegR1PPR0Os26aJwERppTzByn/tG/3GtdJc
FaX5oy8baK/kOBU1HtKsnz7TZsKlnq1DAaIfOaGyEDRXh/DlkIUohY2pbDPVBp8yZlvmwos4se8M
hnU7xy3hp7bJx1QgQRLyEjvydzdlEDpjt5/yEsWarQ3L2J+zZcoiQudZxJOHoyQy3+fK4+nxVTKi
fzf79WMAGnbIiYuRATNX1CxocUhgsfhAfSqOQUWnqfwpMHbCynpxYsVMinvejuVL4xpnMEgDxup+
WDeWtsUARpNFLjy7+2WI1XZp4XvY+0G4lCktZZ7bVzbqCknK8NcfXDo3E8ilW6/NJAWzIHtK5zhe
1RCIZowJecCpGvOUeM2RTKZXXSMkDE7UijFCEs2vsq/3whrOrRFugE9wz0jg4U7DWIZztOud6JpE
Nlgep1FlKss7T7PIX0E02Wq4b2N0mWVKt+WL7SSxUcYY8xYeWTL9mxaZIQxuDvNj6hp3TeO815Rg
0iYfasAhHVTeY+07H57L5oaXTWFiiC3nS1VDpMZtYDEGHANei+oTiQ1fv6hBVvCCR4+47oBmaVa4
Ny2oQLJkONFZlzR1UTMlN+C3Ox+fMj/aDKqNWRyuzYcpYBJDsSBW9jQ+RyXMnSTVHvM0u6v6Dy3E
+uf1LVI6tJ91Yi0dtJyoAFke2t7ahAE6k9KxFhUMq9rFbWdqO6zE98ypLo7rPKBquxSdBl/TWcHL
On/f79RmCcYFLEVOm20at3yMJNJmgSrBmCm5LR2lfOy4wYICCbRTOm06K3t2o9Fn64owURTTl+a3
W1BAuOKZqSzwmSYcL/U66R6ly3upJ+lg6TXFCVXWo2NghJyGZptbN585LqYC+7PiujUQWiOb+jmp
k61sImUGvCeY4RBHXBVH/8FjmmS2DIrCNuIKZpk3ifwJNdl763m/e9mHXoKtYnd2BUm2lnjkiSHH
R1aydW/0HRdXvNINE9ZR381D884Yl2bRS2gjW4w18odW1LckzB8RU5wb315m4K9xhwQI6kH6rqlB
gJiHB923rrZuvVYlv7OcB0BtuUfFl2Eicd+JhgRewOS9QkpRsYZZaIxPqckJ6+oPCZgW1oE3dE6o
rbPqOenHQx8/6nb7qYfUOAJZ9CC3ZPbccdBus7Y/6xwG8Hg3DdaPqmRMbMzMJb3KyJe1wba9wRuf
TOzEqkRsG534oKkUJ4SheN2st5owdrZXwbEEZYYVdN25U0aXyC5Ft9HQVz+Srn+VaasTRRGfgQlW
C4zul6EtfnoeEyTlzfEyfFat/Kgn6z1XvKmMsqCLn2un/4HjEzdfMV6oNYoN/aPLARCPSyJSblFr
bny2E3gDWTQUzYfN8wkaCy4DC31wK2svM9KdNz1BxGwvcKLuqnEl9Lpesusz4QGBouGkKVb0bYod
rh1KcxW7PKNVNwJNHWJeCXZDUkVcvTHQXyFM0ll4Id/UjPTW1igC8IUAOSMsECfUSc/ZF1v8YpAT
4LDoB/a3Ivwh8U3qU31E38bywlPCxNQ9Mnl9sDUdzXO0T0brNvQpvtvp6k3GjaFZtjSGHkwCmgaE
rZ/q/R2UoUIpwbMec/R0oiXkxHKulu7u+wi2UqzyFQdzUsLnDC+ag6dG4PRRORqh29rYBFIaUKF9
YlUnDEt7ITlooUuc0WSCqMxr6xVpwM4qnIacGWPaR4yMv8t9t/0pwFOAEtZAqmuGOprPRR9QqNRc
MkG2GWn7qVn8FNjYPiRJZHiTV7NPzB/gQieBwi0aaN1uCH6Wr9tph9qIn1NRdJsQzxCN1YOueIkd
mxKTXE1C5djIlCxIy+Dqx1i5IvYCYTCepjR4afX+6GDsXxs1ts4uktxL9TWBBgKINV+KZN66ABwX
Mk+PJe0QUwVWIa1XY2tMUDW5N5OcU3Kh7JU7JgaDpGTtpOOuyI21xYYft17oQIYG88v2YNiCwH+t
wZrsa5kzpVN2YDd+rcV87igitwEczYUv0gslEBqFyX1DeLNrSJnDlYHsMdDhvJYmO+6ONA69qNdZ
d48pbE1Q3Mglw3kfGVegS+S6wpNrbQoteqzrsF4bitAxAAoA2FEC7hCK4DEoloeGMEmxPYTnhkSd
gENhe3LwFQGE7Q3hrfNPlkHHStJVlBLyV9C7W9Mbn3kpoLWsH4QNVwTZzwXizfOgiCPId0iQKzjI
SGVbJ+NQrpCH1SuKNeIcCh45l6h9gXYomJj7SJnxVuG9spgU7aRX3JPpm4CiWChVuIcaQnKDgqTU
0FL6QUE+WggqBE0++IqpUgJXyRRlhZ2zvsUg/2gDYKkUiUW393563yg+SweoZYwgtrAyaxXBJWxh
uYwcWLmiu2BEm5GUA6uodBv7W4JWimle1eXUkZG+aPzxuWUsNIjisQUfUyuODDv8l1ZiVDXtN7/6
VFDOlSbjAN9W/Ahq/7FQTJqGneWkKDVBevGA1szMRFyNsVjJ9N7p4NpkAG4QMbNSimHewFPwl6Xo
9zY4HKG4OFkwba1Ef7a09yx1vnTwOYPi6JiKqGOC1oHEPa99RdsBE76Oh+JegOGxwPEEBepijWFb
AqgnV8QezYHd0wHxGRTMR1F9LMX3iQD9BIr4wzwaIJyiAM2mzjVxKlaRIgTxrFHbJHvZTWofCDoi
C0g78QF+QBcqwQx54wvjGWaEij/kASICe4cDFDTRMLpvBqgixhHPAJQ44BTFSMud+1FxjeT00wBz
5CjeUaDIR2HmxMtc0ZB8bT9X0JFSxUkyFDGJM1RRe+RD4iD+jkrCR90UVGYBfcdnVg/x5jaDYBJd
/jaAZDJAM0kQTSBk2ctjx6SgGk4sxE+T4jnBYXEu7GZdQE+OIj6RPaliGqBADbSf4ZzvSJs8ezEW
tXwmkWRS7CgHiJSNhaMCKpUDl4pkvCWuFyblaHzgr2yXKSCqHCAVZ1+4LY3nTpGqWBMjPlH0KsB1
hJrmD4niWhUArvxCPBETK8lJ8RX/imodz0/3htsnqJr8hJWS2ob/ZyRLeB0zHEB4gU0dQmguQCsU
oLZYd+/SmHAof2aWLvUdXZ/G3G890Ig149opcyJCcM3lQNUqqzFXvg69A+RI0BW/10VaEgwZEr4Y
Ox/WNJI/lmNz7GPjMbIIRBqHQsUxOm/dh1eKaAcCnGU2gT+uoS9sxQFMiFkQRbWJAlradHj27PoU
CSfeep6zaOdiAnH3HOO42mJZeHKElh5i3r8UfBkxAqKyVt0Io7/BprFGJbMVLSG+UbEzzHZACF8/
zWEgeLOe7YbJuhHEN8cT8b4X/VnCLV0CPAAgMOYAZmIE8LNlYz3p3UfNnpaOo98lgCvWEeMV5JQY
48qmW8ajhVwR9K7A4VpOAzlK2k5UfXcBUcoCMelR6PXscMNqberjz2/18f/5J0Hbn5RfDVq29i9K
37/98f9eWbKX+b+rr/nzL//9lz+d4s+mlOXv7b/8V9uvUqmc5T/+o1++M/f+x0+nxNG//GH9LbG+
dF/N9Pglu6z9q0RZ/cv/6if/kFtfpwq59e1nTukTy7aJP9tf+NU+fI7vX9VfflP/Sah9usXF1z/5
ij8E2o7zG4AX23JMuIGeafuklf8h0HaN33RP9wzPcB3hAKP9k3ltub9x9XI5zYgw90yhk2H+h0Db
Mn/TEVPbuqsDRUGh7f53BNrf8utfmNcuWjydb+R7CnrtqDD1z9tjXIQqXP1/t26ia+2ozbuOsQ7n
G8f9Arua3i3Ep3Fo3rsrNIsVKgB7j/zi735R/wRFbfAAfwVuu55BT+IZvs+jAeL9652XhV3Wju7D
Wh4xhMXLmbXPwISB+nILxWEEgOF8GcP/9G7BkP/9Y+6swO4buv5d80bxHeU4A7e0EEsKykAeCdel
lvzXj1QRtX/9Lf/6QP9BBJ9ChmLZwT0iQOzmC1OnmMzPgMnjqk1e/vV9Wa75n+7OM5Dcuy6uX9cy
kHn++gBlppH03rNMD9shIIaEhaBlnjE5gdYqvPoUSwzupjKXOpRQq8lMk5Ofs22OXKjUpUhPBLEx
NdACzEqgMZdIXFgy1SzFEOPYK8NjiWlKHZmWq78Gbm8sygR148TYDr3Nzx7k28gTj8HHLXZFmDL6
NfOWDGQVEVAzr02YD2q1WOXJcLIcirZ4luRLjLJA3oLkgf9WEtRCW+p7qxSPkIgpvIlrw5BGSKg6
WjDa3kMcjQ5B2azw8LymPnAdLR6fTY9lKt0sWa1Z8HQitxL2TEUC9jADHHf1ECWtagQl52NzI7aX
V555i9BtkmMyPdvQToaig7CZ2QeSpN2lYcqTO2Cptu0DNNT9INpP6Fz3ImCQ5Bfml513p7iq303R
Pw9TtZJS/j+ezqypbWaLor9IVZpaw6sly7PBgCHwooJANE+tWb/+LvFV3ZdUQhKwLam7zzl7r31R
xPg263iT7I5PlpMsUC0r9DMNdumIFdhqocwsYtjm1lefMLu0ZrSBy0A3nDPEfWpT5vO1/FCjhgtD
N75MlGAmp5oigVaTNTmTb1T7JvurlfoP5nskPwZXQs8S30KBTTuYmY3jFEwVllulVbt6JB5P9mOI
ojfeK838p1SOVrVKrsBH+H3N8DnXNmWirYbfhPlh9WETiJMm2RbWxE+20EqxDF9E8KbkdJ8hPIDx
qsE8on/I7OXHMIp7VH8zxfjs2yb3ZwID1wklfgvFmzOmZvZYf4QTByObkWfpmIFhDXfSwn7UsVoh
jmgq+D6FMd3VWTzM1aPVuGRmt6YGY9FLagF8jimGY8VP0GJqBOYgFEr8GFlVbU29xRELJMUmOcPv
FY7QBWniaJNRQBUtn5pT6/5oqf9anfd4wJvOYakyfxQbN53WJZ4JuhkNwCN0eRQ7afKvzXgHRRti
3Va6c2ZoqseZBOdHLv8Q+zht0qr9div6REpsTzBq4UJl/GtlMX7UHMRLTohVqC+WB9ibgfQ6IHZ4
IY1JyNZSottQh2ibqql+yV1732C48OKG12y35c3V5JO5cJvkmnauUheokuLm7O6Q3okAO3S5ui11
zQzGhvunyTCIxlQ2UIFgSDJDjTOaovPMfxiQnK8X2nVYdJrwE3TpI98r8iCDfvQhHwYRNLtaQX0f
N52vxeMlqiEO2Ml/t2+5Ah7CpvoLTgIxmZPf6AsCkonaZdOZWGVlmK+8wpphi0ZLmdAPgCVrNKiV
Hdb7BtbpC0nH1xkXpUf77ENrEMC2CJGqqhaeaTNmA5M4bwZd5QeQnV6K/icnNRR+pbof+oIW73Ky
dVSNgC0pfwwOfJl8TMpJ27V9e3Hq7q6UUsDD4OP7vfNoxpFZSd6MFdUfus5jmCdNsUvTcJvIMNqK
9YmrbNAD9k5tUOMPdCimmWe2MfV0P4iKBkK9zSIkUk63Og9XGrxU1J9C654xy14znSRFkycV5VmN
0gSBftuzxptSBq413gebzxjZ3YedlNg83P4mZ8JMCHDcOWVEe0sh+294DQfAgL0Y7U3R0e2IGs56
rJ8rxoDUTWq79XZyKiTgs85ixtjYt+vknhuvskHkrzrQjURh3QSZhqnFAxnTZJir+bWrqd9ClSsf
4wNdSpb83+UIU+3cEr8zI4LsEeehgYcyUYS8KbCcqsUPSSPzp2tZqIaZK0LeKZGOo1/q4RNmS/6a
i2ou+g/kE9Zi190vhvUU0+K3eGHdxBeJ97slZnKTA14RWd4VHRKtTIjsdEFMrf9/WoC20qp29fHe
DPNdugWFafiApRcBTjKRj5hOd2AaQWQnz3S5tyyq2aYcTbrHvM5+XNcYWXzIRNybcjtEpMExyPyp
0vmuC+5G1rKDOhm30cxvmlrcCmL83MVGZU9hvc5pdKBTm2Xi42qVLDAH8KWqQ2KEQKBPIhX1LLqr
cGkvvcpHUay9qB7yeszHOq2LO/Bs8vecNWKN5qLIGMNFIz2FhP0Hs8h0kbnCrunSytal/oOnirUz
TV7y7oGmZLN0r3O2nwbWT8XlrVEU4i9FgdK68mP9SOaGLYZJZLqhwmPqlhMVOSy/b1BTcpAvfXz8
veFF3X00bUpQoV0zwNq2/Exv1thHKVwAo3bv7Mh4IXQEPCkX3IWxsFXb4mab7YWt/YMW/h+Z4fFO
bEB19pKdQfhSMrWYPJJw5zKe8jvd2PYy/1o0q/bSdVXDBsC4XKPVhpy52WDZkMDzEqx1o1eNI52E
Uc77qkZT29VhilKlvaUzLpQKbeSWtt3K1zhLKJmeFmNb0Bh2ypKHQp/GRwS11z5sL00plM2IDyFf
d764yy8Gmg5TqYj5rOJn9ugTlzD0U1SVMoOX5oz3erKLwBR4mLKUEoq2978uKneFZAeIYbP4Gk7p
1uEtQKnFsIMHED0scCqeWAb3eMCtbr6DifZSK1G3rLLKrq4LnZoTeXgyh8HcAhZ8WSKkYchnOwZU
fm41i0+r949sUJb0Oh2rmPiIxh6YVJG7bFN4eV3U5ltV8K3YVL9bsWxrjOlpii0u6aYzI5ZztU6W
5pB5tj7obyPRHI4odmiJPSVM+9OYdv0pRaUiGhEMZaGfFwXJp9mv46/EhOoi3pl+IRCvRn7UpH+M
GhaSVX2NT8Kr5NIfBqvZVmPkPixyusVLrLDGmp9TuE6C8dEh2WtJecoJIwHbu/hx6fBx5oQjpC5D
3oXWvE4YNU2C/EupVrqIRYoFQ9OKhrSismiveBoTvmYFGHBaIvMILaGnL9Yd0qY0ILqOlhfZt94K
KeHzzIOb96GQBcVGO/NpzMM+sT2awCh5itEha0p/UlDKSbdzSGiF+NfWqJQB5NgpBzjeSu0XEo4K
0zBnr5iSXPrmwRit8tQu2WuksPgMk65swQJvQS5NYlD3jquRxK3VIHwTkgGhwHEsC9FyaislahGQ
OZzx72ID10uNdWQkNKAOjjd3w4vT9SaCf8Vnd6i4iVScnapznA32dGmOCqLxb1a78WQBsIuMRVu1
PXSqx/4lJREH3m74WTVsQP+9iIRO1TAj8ZofdGU5Y037QCPLeE8dI+JSiB7VwNURrkX2hJG4Okl5
UZAq6hvDLOAYHXFsxjqOgbgLghjxzgSNUk87yTiJl5bF5stsJE9GbK/EtCE6SniVKDI0DTRGWBLj
xfGnHgy5A0SDG8jgHGigJVP3aRNWB1r8RMzYhJzZXyF2Xx8xm07yj68t0/dg81DRlKsvSZojeqZp
QyBaR28tSQjardV9p1dPoHg4JTXt35ZHkxnQd1JwQ8RD/NcEz4Q9j+Fgmqs43kAYuZx4/XTuwi1R
rJmYvhd1lfCVDNKVuGLdBsOVrEtuo6Amyg1e/O8dxUKRoMDhecH4W1mp7+IyseXgJawe0XzWRlRE
el+WnmOSm8AnwXTfKiDmAzH00ihMzpMSPubiO8q52C18ya0oy4sg9Whr9txp7bRsJ3pB29kJmcUm
yVfWDTnI0oQKJC02pmspW/wDA6IkwgxMh7zvsOyMzUIWWUAsBju91ho+fol7wkS3R0yDAXLMyBVp
7F02is8CYiCHrcPiyOGxIP6g1gm9FVG4Q+HmBGlrcboau3/gIzm4TdkXVdHAiJtpa92YnIULmpZG
jz+4jtjRZwYXDhjQzoBzhbc1KFX9VeioCMkncNCqry6L6soMQfEMBg8ezIiB6MbsqVZJqk6H8CUj
mXrnagxPZM+xRW+bKhhS1qNO99w4Y1UEZegjlTibSfYVl2PJ3nbobYysiBrR0Zjm1arEd0/Byqgs
d3dS6N3WodySpv1dRPq/EvbuUQqOtvUqj8STmDBta1F4Ws3BEqQItCpccTXr33JreLJrJtQayEu2
oPgQOcCxcz3sbjLGv2Rra/csvSpR/0/Ajt2KuqWwndO7oeZrGgnDAM6oV1HCz8it1kscowo0fWhO
LUeLTgsUtekoNglc50wJcZPJAhqknmIDJUNMN3wNeQks4hN2kR0GhpxQobbOny7ThM98/xkL4RPd
OYSMSsEU0oAMvEKTzLjm1Iyqr5Eth9i5Jo8m3bsDswFDhM/hJS+FeGqzVe8RZrFfMulkPm2qFRmr
2cD/TRdqDkY5YsHGw5++7KWLETJZwegSzYtfqfHjmS7lNOwM8811xu5zyt1niySSAyerCuifxQw6
jFHmonPzuOPOHISL3TDxXLuj+7AmzGwSWgZxP9KPbInDBN/ngCLTX4RuPijO9GXKfPbhrXJ9oyvR
suQHSU7buTXuinr6ckirZVHkOdMYgm/HsKR2d1qkI1XH7d7hxIUl7dtm5B66ETykY+Ky7KyJKq7t
zlO3Pm6pHPdWb/lLgVBUxxa8Vpvcnm6GmDqSwWgLhXb2eqflUHY1AZ+/0bf87GCMqRjlanMZWS29
hRpDBbd07KcBkDBn/RhGaMCliqGM04HYl44qPMum99DSbyizrTIgEMFX43WluuzhFjFbq8mSQGHk
WvMOmjwWeQRhsUlUlBoHUHBVlIfGe6nVmK+HDClh/mUrMVb0bUbfVF2OJqeaTS2azwoMOyuJdsw0
89io4bnXi+3iTDuFjGN6JMVNXZqfbJ4PJlswedzrYAMuCus/9y/9wr3Vlu/qzFylKrXDXNW3KlE+
a8B2+AcovgoVjfBMLNBAy9vimLNpLTKM4qH1HzRYQdyx8lsdmRqWdU6voMRYZyfQSLIVQtqvk53q
qcfzQkoX03nAfF+pgUZBRU5GqBmxLfyY59Kkc5gt8z4Mt4PjmL7VG9o5tJ2TJCthEK8K6dC7xRIx
+JLiCqVi2SfM2OKQAWBRgkhC/I8UawnMuv+BH/Q0FPGzXYIhTSPAojkiRicuEezlLKq2QgQOhMki
NuUhEdVb3QmdJC/UHyGRFvSjCOSG0OvamI0yZznVeOzziFfAp3uepHFrE/NiWBjCJeT/XVqDccuN
CaADrya30K8I8+wuArBjlF6I7kr8lMvGqdZAxZPzKqMZFzDjNTmjjTGpUJjpYN7Imzt4HeLPGWCH
U7oEWTuYflQXj1aLilCjm7Sda8q7bihdv+dgD+CPRTCsla3VDI+dMUm6QyzivWq9kufQBRoA50Ku
cD6AjifDUQ/Jo6Ki25rjbmIW2P9jPtb46Q67OA06VMREhEeckezeQVfvrLi1dEdxNMAc0MIjVpSO
CBZAzYA6raqyPbrP95r4aRwtA1tsI7dz8wbXNvMsUhkgRQZWmjo7xrlY22LeQVNfe5vHMZ7z+Jyn
HH/mVUag6k/5SMpC2a0jOmTwQzFfM1u6LCg9wMXE2s3IroJYMDXRNKJ123b254QlDIeol4ErwuqY
IeufhsvUTSuqLEZLRUtwPxfzGMxaNQEvkJ6L2iWApWC89al97ptxDBZFljvTXKpTlTE3Shd3Y6i1
csBG/WRHSnEAAXUzGsM4obaH2shSn6n2UQ0r2I9pyzOH+jqGnQaHic4vYmW0IEok9oxQWn9ejK+4
lS9jWz/odmz7RsiU253nE44DGei2bfI4uxcIeJKggpwBj/6QN4RUTChVzaiBm1qwuxYzEKshpuHU
nFhwKOzXvdrqXSKMKNPSmKoJXy4D9DbmqBvi+clwrvnj0rxVS7EreoRgTszKTiQa257sgWJaDic5
XF2uUfnFiAugUHmQanyGEtFMNS3zwzSOb6Rs437TVcBKc3ysXWbZlW3IQzP+rovpnaw8SYQVnWIL
HFMrq2g3hgMprXqRI1Wj1dqIt3DNnEHK5ElLfteF8p7DIvVb4mCPS8aukAt3O64foC7kQWs5VmiV
EyCUR5uP6nIE8b8r7RTaB2uvFociaEsXvHSLT9bkMwVt324FZuUVSo1C5JjP8mSJ4hYDt9u2Ljvm
OFWcWDI/pdPGJ4PFwLJ5fLJpZaEQTAewCY2VgpIhnXFk95gN1vurA2m/UxGQ4zkjtwPE4DlXwOjO
7V8Lv+mxwBvsRvRv83LbRknsIwWkNHq3pEb6ik/FPe0mKQ9VoeEYGGk+QvTmWQH+XFoWgW6rDUiI
NRKu77ptq3HPc3NPJzq+3wLJA6MFXhkK/ktuKA9DCtd3ms5liepomfTs0ayVL0CiSYSiTVfrT1dC
FxkjtClsRdox+rCUf/pSuzt7FYlF7Yy6tIrRc6Kw2hgDQwWbIN9E3+UQJy6aLPZVyz3HW+GU1Y83
cnPOikkB4S6a8Bo3+y5Xxvzsog4jtneZiFmvQ28QKrYRuwFFN3FiY7yMPUpMnqHhRmhtCINuTHtO
cP85inUVdmOgaS2VF5tptA+CQXigSuMtob3sjBL7g7ToBLnVugBFyGMAhf9+Z7VzXlpn7raQrnzM
LuQDTH7mzsUtmT8X7B47uigXS0GOgKKf1ST/ShSs0e6KamkXool7gSfOXpuAJM9grWkeRh3xIMUe
Gu+xuo+dqQCjZxwQauwSGiIvN9etAE/7w6jQgO5UQidALg/Fi/ItwvCE3tX2CuxI3hyLWwM7rasN
RG6KGYghDpq6PvRm89mIwyxJcUBWoPitCL+sMAnC1LlyuApcAsYW8BwcCzSk15bzZky41HPMhOhT
AH5pZ8Wijd20WK153kfehVPJz0wiNMCDZm7ojZLbAJJw+HZ1WsqMe68WekKRRRzc03beVk+TdTas
GTKPDoK9EwVHRJs9r5MhNKT2HNUhAsFee1FqZGhOC1BiLTJi4upUEd+iMj4IWYFWqcBbq5nxFqKK
Mpvm09GJh5t65cYJ9bPGEAXs5Q2x85k5wY04vkAflWOd2Az2dfk5ZXPtjXW1txLempyqTxqDbwnE
gUUxX0bMYUk3kj9lsJAZRKtFdVr73PGfrbU8I9l+NyVfyBRJhmuv+jN0Cxpg9dZS6qecmA389Tbc
egFlftI6+lh/OoKxN3XinskS4yhvVH9hfmu8b9YzafDL/Fpo2gdMBD4WzDJMNakSM9RydsVKDt3P
ayCuiRJV7u++wwj8KHPYz9RXamiyizRpSx0zgoye4ssAlV2jrIWDDGodpbwnzKfKMt1nmLUIFSkC
FVaXEkH6ZkKctZM1Z27BmMVKpeUNHaEyCGV4JEF5hgOMb6TNo1PYXp2m460amr1tTx86mGcK7YeW
/tI2NZGX1RZ0SzeFcyn2ZUj4WqJbl6yFgDS39tsiEIdZA1mZBUenOK4QGJXXuBsxI8XS2Awplbsa
9Rw619zEjG0mtpCu/BZ5eUQXwUTQ1KnAUJTkS2bzdG0Fy36iIE5FB8JroPZbZoJ+IRPVCM6rZ20w
nJvI6OjheUhhfc71QdfrBo9B595G+OXFzzi4X6DjHxWdxxyw8Ps0sFp0SCAH50WRxC/FKRG7pJ0x
SiY4kT6LiZhRzdc4CO56I53pKa+FbWfsRYjln/j1a27A3beLGxB0LmHKAjnFa4Abqhu351hia/bL
oEVPsulpoA5j7M81Ecb8TdPQIkJUmJ+EcmvLFEpUYz+SW1WdRyYON0s9DIb6WoxYJVqpYoCakre0
b6KjouUtlg8jwC4WnypmdRtVWnfRjCbm5EfaAgluMAuXC2cXkxETKWL6XhbZEyaFBjtof6i6XO4W
AJm7FQzlLMolw38Wz9N3qzTMhmj6nzjsodMmSUchu8DHUkvMENV8Py3sJm3FphtxIfTQYqXiM3Ns
FEz5IF+kuBdKsoqhBTyftwaar9bRKpDOMazpXzXrOfV3L4RqMtCkfUIBwG4wWddIsGU7fXaFjM3F
pqmKMfvSGA6xLqIkr6G2X4RpgByeEPsIFzQUCSZsUowRVS7e70KPYqHctGN46wTIMEwEX7+3rpJ6
lPhqLtRN1qwnUKQ7m1H5R/QeByGApWqB5lErO7/IBjIVogDHVsc4MESPWQ8f5mRfnUGlobA+59Qr
/wzJddfTL5lo9JWb+l8PhsAJ+bZuG4P+rdGvkii/+70bhtx9cdfXWK3HrSZbGdi0LsDFcyKij9ik
VeVXZcVMbKYR2rmeVTPuRbgBSLviW9bsZnDXWz81lqDXHERzmtCPeup+uiNj0iQ0SQJySNjMOAGk
JG1sVA2Oe2WkSGpN+h2kMd9689mgsXi0KwJFK5K3qGWJ1QQ/QHc4hlm5dRd25aXtGX2D+Qz4hNJh
XJOYSCwqwQ9YNuxYsCIE1hDgZOnUG/oyKvsO8bfbUD5Re3FyVJWtM6n/AIpoWzd27eNgH7XO+l5Q
kB2NNsKropuGH9vddP39Xd8Oms+NqjHQn5LADTE/9Q7+4ZyjQKKyRXTRMO5Nw0RVy+nYqw2nRGBf
30WXZQekxfZ00xWeWVhbGH5iLArlNFdH2EqIoLU3PQlPzCvzozaAKYVhz3t2Ve2hVoFYVOMAnhlP
XZxiRAnZH9GbTY/CwRQcuUXy0Kn5D85/hI6W7GkpOL4V6vmfJjXQYaNrys134GbTbREzpWTyGNOZ
CaIFc5BqMybVHaY2moG7NISModiM+w3Hq4uPeYwgko9koab2pYzxQvRYT6wuvbquirZ/gUQVkZIK
H4RuFMWUclQTzL3EVP0h5yrimezTk5DUdnXk+qhsf7lO50rQWdAbo9v2TZ3s7Mr6S3wKUn2wEEgN
IM85UVCOaf5uV80jwcVeu4gHo5YqG14KRwIi/pYxGKHhyfyv74ZT2mFqQhfxOFBHIKlu38uy2dH6
/w7r5KJ05cp8VWm9xYi9CgLKN0mEQN2OwreoU5SPFeJswJlOl5eqGfCY2+2Py1weoSetTvq9dWeT
R7AmcUAa5IDMaBXmYAKKFmq+voadq6Qt8qIo9yH8PmgJ6U1AsZkRgkSCsH4t6kbflXoDfT2Dbmcw
wEJn+0kCc/kyEcDE0TLf0de6l3NdHUYwB0hTad8bmeGpLvPPxFCPaOoQq9VgnbDV7YURzTtON2sX
fBrOZm3GW2JSS1ycd53yrEbluVHC+EUzZeiz8TkcA2cTX795QFFJ2st0DMlPpLeWuseIsJ9ZQ0VU
F9pn3vV08MjZ3I3cjUAOOcuFGfpTMNdYJpQ1m73MzkY2/yPfu/f7YV6OOr2lnZmVf0rgy76rTzSH
mPIH8YTb3RpPeuMiWKzCnSU6Tke6vptSKCPqsgCbtSp07BHMmRQ2FWoTolHqaNVOaFsBEJ+6sRyf
a3WufEuwhXKwcT1wSwegzs2TbW7jvrF2feU+jjqNTguTKVMXa18qBqFoJChk5qjhki0wCGf6tgTO
sk+oh2A7O4GW22tGsEbZAVaStG1+IcC2PRpaGRPyVi7//62ucoNprYlPoa5N2Itle/3vvzI/5K9+
/23TycX48/sdEvUlRcyYI1agssDW2plDspFcR/rxfNu06JLASMO7GtXisJQXjPyOfMhHAzBwGRk7
KhvIYYPuokBZ3BsoKOwntQZZGnf9XoP4okDOnNLowY0JjHqyVrdM27rhdcb/gGD0q+zsn+wGtl47
JF1eBPUcPtTteMpid3nkPSRHglq4r8XWdpCN1urgPqg6FAfXAeoe6cmtBOWFDj3OEMD8CME6Vqim
jbANIlXGz3vW2NAXR3kOR6JFc/esjOahFF0VpHX9npHqRCdhfE8hghdTOFxUKx52o2MWqAMSYr9c
4xJJswvmnGtoJMt9qsc+YK5PYFKfZKeimHYuvH6/gKyw0TGFX5oqLVG0TPsa5PZe58hUpGWQuMZJ
JmHGyTp7Is1ZBhBO7pOOMCPFTbyg+2JtXv2/Rf9GugiZffXznCmMafXuEcJWtxktkAxAFkGu9IhH
l2EgAnkglkRHzBtrmXkw0P15Qp3WCov8DALoMrv6R2uRQ7rI31yk4kViB+Q11lxeUnt7OqXNBs/u
SS3WJx0v08Y1pgTleHUdMKcBXcigr0Wte2SKf2jUNYZFr4JOgt8qSWEimZqRO9IqADzswsiIsTmO
TkC6YUvSICeoCJ23AeVytywuTkcyjnYtYzW6D6K/o9IBArvMAdSx+kADMHmIVXc/5l5HRXqslPkH
m1/2hqAC45J2HOIIDnSL9iOJmTY3q+d0FvTyYPATPurqfZCV3OyotTZNXjQn8icZfdVZtLVCS9/0
Cs9/VtffS2zYQR07T3U90pmomeI2M6PpdJUhDbFIT4QQBTmxXMdZtwhvbcd/ejqi2YX9TPyUZy/V
v9QQr2Kc//YxaXt2Ag8JCiizN5/GEM1IbQ1GDSXeIernqC9fuIkx781ayAk6l/suXsxn69FRkv7W
Jypld0TDUiWTw1CX0m+rkExabbQPZQHLDCwi0C9TP0r0qDwqAzlZrjnuhJ3TNKMg38uucE4p7aJD
3ELmH4YQ9h3ZMcdR8Da4/eF5Ag4+VWoFjC8EDmn1IbDETAfBg5cvyAzsolXIhB3kS9uY4RU9lE5m
Tqo+2lpYbsvGKPcL0x4ULiSBdaATnjT6kL7QxPBEBxaKqSKUJ2N0/EHhOO9ExfTcmYzWpdIlL42p
mJ4iG/WldxtMPaaNIFyG0mvsigNwbDHkZFB+0EIKKpMnzLPKUL6OlDFekWbylRBS7nCR1K9RyNl0
UvvytWsYItWTlb9qjgOYYWQurMqa8I6xTV+hG+CQmmX8Si8U0ZyWRa8kYRZexyH1PpWICPLUde4s
TDTk29q+I6+qPA343mOYEfoyVzodbuRRjkSR+PtHfJc6kTiVup2SPz2ERSJgmK2HmIq2baM8AuIW
B2yp4zUEY3LtuoQYobI2zn3MHHP9eteMHbwJqPt6botLq3UnmdpE9VjOa5c5925cDUkksk0jWbHZ
Ol7ArgVMPXpPlw7nXYw7yYxa28f+oPEppROUQOhzbV/QWx+4EAruMR+tG0Yp5gKJlFiGh5U1XDEb
lao2X3TOJTRGMmObdcWnMi9nVdUqjA3puFvq6zga1Y60RPtx4RVDYzyXUXok0Cd/KsSq4qcRTu/V
ZT0bSnRRvP4wk/YpG4FMai0TQbNGKQHMdRXsKJ1XAYAhIG0rk9hCF2APF2EOTE/G0Dki2sErLPun
LkpPnYTh2bQj0xqRPcok2fdyTI/TqvkKFxb5YWCePBn5OaxgKHXLMWxsiwwe0khIplPZBLoPsHTL
niFbC2JZfjthSsONHNZ11Y5IKPi1i8FhLKiPSFlNwrWuZUrijchBWdxZRMqhPTeSrcGKG6Z+1o58
JSVACAYZSid90IkNjC1JZm2MquXAnoMU6WwHV4SwLFJi0L/iqw8cALsnzSSFqqQF/GBX6ZnJ16mV
2L0JTquC2iGwkAVh2nP7CV4YKWVTg4h1CcYhoXluz5iXiX0n5mThlJbHYt9bFjX9RDbOzDmEMHsq
h5TBopneW0trHqMZD6FBU4xle9kZVTMfKYX0KHldiCV/imgjnO0GbUtpqOGljUecPJKkHFd1j0ji
PGzbJrP/nKUkkoTpYVqcJ3oCvMnlkMfd8kj4jU6n7uKoWnZtHQhapA+CDMUIXdq2czQHC9puEheb
XJ13Q0Q+oCX0B6aCCFUN401JMbvl8h4jZObOmh+smmE5ZAbjoiysuHH7y9jL8n0eYQmaKnq1vcRU
FbY0BVJCIYiSf0BoMUEQRBtBQA97f7idrZi82nl4qybmI7MKwCPBWcl8xxxPZkjpodsPndkTvRIz
sOlrvTgq8QBDJu7PMCaqg4OjG5JJ1Zw5mV2jJRyCnvuN0XpGzlRcvVDWaaiNrJOc3OnYTSbcbjm0
u9rst4xjic9GE3EUtiK344wSr4reFRVMOHGw7W7um0fwi2wNUjP37KF/dJ0yKAbKSvNnL1cUqa6Q
oNfmaVA2DkabzGjgeSGu6qzoCEqdzbOWt9agAh44EJCUOdJDxd7uL9O02vjVMyebmZtxONt2F4xT
Lk9Taz38Fo58khtZWMoubpa9DYuadgEKgkHs0KRaRB1LQGY9+X497yeAIn4RUG0YyAEyz+CWB42q
owxXoutS6PW5BfWwVYy52BaWSVsndOkSIsbzgL7QI03TV/jB+TFbyoOl6tbJtbrznIpub6bpo6hm
uiQ5PkWjMfuDnYzUQl2Ua6eo6rXTMjAfrNfN//drv78AMtNO4eIiSxNyplldtMIvLNvYS6vdR8JW
T8jYHAXzdxqYYVMcjGlWT8n6F7+/w66ZY/SFhdlM4ECdiyMD8zZ0O6GToIbxe2NBiN2gEnVuA1Dp
jfEC8vCQ+Npj+cf5GP66ZxgIZvymkctK43fLscp8pVwwb0TDaeZ2vDnzJfwkS7EjRA+vEVpCMCi0
VWavNcGAbbT3aAiApO3Vfb7DWvqXLzxUz1ifb8josfQCyyhe9VvSXpf3NWwq8xDZicfS3cBLkXf7
nATLRVEDZf8KeoM0YU4lywO+I/eFEaH6ZR/0awoV+Tn7suyA3NGl3qi7yW8yv/yuX0jAdZuLXT+Q
P2LdolcTl1nzNdQXFgQ833BEWkaZ5UlrtzOQDd0nwQsXfH9BGY0blrY1t5nr7GC4bGQepOcw3yGF
0Z+aL2BM/b7IL45NiPdf3jrivMAgMchD2kOPafxuDghL8HzFn3DZp6uJTEt69REDZfZSPHPqNkuS
m7YqckXWjhsekv5QvqavygdSAlpJ2B621a4XW+PV/MqBf6kbIryX+Ke7GHf3CBY13/fAp+x9xDBx
M5yaM/q2HBrNx/BZDBvjFvvOI29u9sy/0258q3GY/4lf+lctkIaH1PaCCbReNvMzuxoSoh0Vp7ZF
LjJcTXtD2nuOCmNT3gFCoiZRXlIFpOJmGrZD54fddXloRz89uyXzHAY+tCs3ufCA5ZLV8Tzusb9U
AcMeJd0y3TrhfefazMfyXLxqD+KlHD3TuvU60Sab8GIeQQoM/XFiDvGs3uwXnSArbhzloHJfN/6f
/og3YKE3nHrKuTg5FxrHFJIv6SGf1jsgouKY99HbmuwclD/y0rwrt+mYo9DfFYdla57uCCe38YUo
quYtAe6AydTT/rYceT/Bvl/Vq/YNyQAhst9gc3iQ7HEf2CHeWIAL4wDjWwMHbO5QYnRsqlf3ECO+
bj37ALNBNQ7p3VG9nkp2Oto0mXlU/f6lCcordThagtlT1GP8mq+6ap8r0jJikX571jfpMXqe7sou
vYpdcrDvsnwUyQH6aBj5b9pNfwwPnE3BWZZvXbfJfuSp8FgGW5ol9FaDiDgmlKDvrV/9ASdFG/Ct
D0xfeQKnQZxAR8x2HAeoSeLr9Jkf5cV+rHefU+z9j7Tz2HEc7bbsu/ScAL2ZUo6yETJhJ0RYeu/5
9L2Y3UBXKoUIXPTgFuqvqpuSyM+es/fa1U5ZERyR2MXcnPdP0SuGkLNxROOSPUOVpRbtYf6FGr/w
4VB9h99xDUZ/VoHCXSgHUbmvHWlL0ad7ZSlT3unzTYJ6FOArqt8xsryDwoNBqemkZ+tdi2bFa/Yg
zGiZ5Cv1Um/NDrmDg//8VYwWNFqBZOyLtdhA/7KtGVn1z8XaPEv+rPsAnDUvV81dcp4cPUhxR1t0
onPcOcKFWlEItumJcpB4UZfyR/UcvhGkQXroSjuOhl0+EYRonrknjt+wOevYSXbiWTlaRx9eSWW7
65EC8oEnxGU93ESmXb0L6rxecdxIF7SJ9I2/ye70525pvLq7cuutUif/rjBfzsL3Yuo02VayNeie
8Idj9yTuyHZJ2Xp1t41xio8xta4liT7xA3X7Z1GZAaudEK+A5OeVk7AAYZ5BDfTtiXsVvW7Dlmgb
n+g4hwEDzKFDWkOuGCvQBc9CwV7DoAHJB1XCQpo31zh7JrarrHnydv7ovwkGXqNZ9cGNtV/Ug406
kWYssVmLypHufdTHqzCa69tmF5Cg/MxgIjZx2pom7YNt3uVHCNNT7iFbVrAlKgHmDgJo5HX6otq4
D2oO8W4mlicEkbBohbNM3/EUPqDnFigF23ECnWsh7QcH453q0I2tZ6y6H97B3BO50c7FRb0Tzv09
ZJo7gSYqJ4a9tfO0vfsF8yzckUJLBZiO6IUdUeLs9qxdjHvjxTuzJbwYa+VT2FUO8y/kUk/BIMGP
NvOd8rHcIAYKUIrOxDtrgZlh5r/o394WmbhH89WWX0jdU2HwM1TpkTrSAUxksKKRa20qD53CDAGw
iF3XWpjnEkTft+gthE34KvJKT9Jauiuat3CXPLkMbc7g6JU7u55xa0Mmk835H1l9F7OUDa5TsB6K
QLnWFcEj62RYht9W/QhnDC5kx5ap7uHT0ugVyFjR5swsFXXtvHlJ1lXu0FJCU2EwztfCnhYsKuth
riCWoQHijEef1DXZThfevO5mPumntnFUBlte1o/WXiKqbYsJUjPsYtXv9JXFNJHuhOdoUTsc3eX7
4Mvbh9nc/BTbtc6aej9IcPSXwMeTFTphDkHqB3G4W3qcCT+xeGhre+hmcjrrt8h8/UV2INnvmTO6
tCsmqA9JhnPhjTo/clz3UztEnS3fg8goXUhPRKO/W/ixcfeI+9JlWZgLR/3stUe934zbeA7MbeZh
AFoVe8/Gzv4kX4ZnwsTMd0o//sbcpodEXcC/esyHRfXBlJOgYm1hlJ54uksw0v6cB2Z0dzyIkVxJ
QkMvke9Y1jHs7EZay7TRasqavCXmtK08icFGNxf9muhIyW4daTUi0niuHRg8lmlDhtE/oXIQb1vN
dHHrinNj334Tne1S+wLhlqzSxwrB4Kx9EF5GnjTJx1zG7kyy6+k3LdLhFG/jdOs6Fnd/u9j5jvqu
WsfmDmFi1g+zYVl9uGtFmFnBsjmFmiN0y+oBfAv+RaijSFQTHt4Wg+JALDvtZ6e705qd7kNKm8k7
4ztjbENuIwV3T09eOzZs98J54LwRzLTH8tghk39P0Vwu4CT398LSQ1KDstZAmWyr2YKJma7ylekk
NeiLO0ZYdZ/kawkIgTijYYX8odnG9dzEipRu5BP/vQEvCLdBuxhOfbs1ouWkrYwASNn0kXR/qaRL
U9twZw/0IyeFMHvQ1X1dzyvy2mBgNXsObPlXeaqtcx06LsfQ1zBZS0cWKORPcvBAUTA9VXfBXYqn
ctMVC+/cPE3Z8DReNNYojENzQu84uOQfojHz2fQftbueHJphya0YZQDJuBkp7xuKcxznUCEFB+DW
r/KeRSL+Co/tq0HtziFN8TXbFWt/02zrF/WUkxhIRxhN6VnJfNCyJDnP/NHxkznRFIZjvdbJykRR
lGwzBTDBXWrMsQD6M9O988Zz9pm/5j7ODXAJcNA5mn952gK7R/qNtytRv/CWDc94F7FhxbqNSg7h
4CT4hq+zNO5Kouw2lEkv6SpottWZbqf7BE5w3I/f2U4/Z+RezFzHvHgcvzbpIx7UmVLPoAbE+1yD
S4fvaR4CmmGy8pYYbMdCmpUoUGbxA+e4On3zAJpQGt331PWe+J6YQzEPsH2Rz4gpzDZPdNzc/Elr
j8J9csYp06s2x3G61yFS0XfEnuMXG1uBMWLrcZSwTXcrPqFbOVfcOjaCQgi37R5Mp0IwTV0RQs9R
26OjDx+HJWmg6jsDX9i08YZzK4YfeKOz9JXY7vKr2VVziSnD9oSqDkH+I4hPYeM6nFvmyTHaKuUc
POcmXhLBsjd3OV4wk1PwzNj7d5wcvFfmTAyTcpNjgVFXtWjnZyLf8nA5+W0jFOyLEtw41hhGm7Yh
DCex+y11deoUKlRTpPxLgAx0PPMz7V/vVWLB4kQF7Z11dhuZq/jRleZj9vkivOb9q5gd23hePFN1
9oQ10Ht2nxUSBYTUHM/68tJD7DdPTb6AcRwfa3z7nH1AznzyMthVI47xXGjWsi3sk0v/YIIHfLWM
OcEbvk2V/XMAsHPB0EJ3UgJNeT/R5pbFk+jwGt2TOwVSsN9tfQ5+MvGJS1N2/AcmaIZyfKlukiMo
KFDHrJ+beB3vsrfWtL1tfPEOpDiRplc8NQh2vigEnNR3+jNcRDmwmgtsMtYOxbJnR4jFN8F9euJr
S/fiq3hULhQz+FjcUdwRALXjI5lxFhe32ZyXK2zjV2p3XBTir8rdIiCZuuwX75PVOBE2KKrqg/mE
Yfc9/C4dgOLmOl+oH+7OxKzpcufjjGxne+uEl5G6Xr7rNoRNERWz8AEj08PiPuTUNiqZ53ITLtij
GC/NM6UC9uvmmdJHXczgjnBpmHt36kl4SZbihzgsc88GcCfcR6yHCD955PUbcA/1o/xm1+qKOVym
rJp3a4DKysL9cLfVk1duQ8S8a3knzI0NAdFAZoEFN+ZaXBYvFvlZPTOUh/2NhF7QbGuDD8RAKzF3
+yUgjGN5rB8Qcz6BzsjwPyL8ZK6iCF2CDXvjVB1+s/qBX9fJLnsfKPB59lcLJIpdQV1MbF0oyk/N
0Vd28af2zOg8BW/uKnEslzyOubU1DhL+wk96C4gurPHRp4AJWAUpvK2+CjsRNqKtLABdBoCHbH1L
62Tu7xlWfbUALLPxscDfS+dpsZlEYtzhjLV0n0+XWJMOw4p6nncYHqTnZyIapHpO2YemLZ5zNsbi
NUbLPuuX6oGBw0vyj/LW/8L+ap7izA6+w0v7wSYgnKVl+pJehmSVsU8c3VW/Ns6sUUwK8CubcKfs
BoCbtvECLk+LZ+OZP6x/qT1i7NYqIDGFU9rMX3Midr9QjnNdR3sbfpFiAGKSdiN7D8nZsOlPrPIe
EWE2tUg8MJfskL0hR7d2U31ToOuzcE/e2Wc+2e5T/MUYbiGEcRVFjykegzuWI9j3ApYzm3ZX9VQ9
aS/VE8ujfxK3GAnuCdx54u6q7tOdtDS26+hI5vZzyWwDS1NmSxZPFkvthbP1Q/vaOXRjnnKofTNh
Djwl2wDBxG73zIUdxmG1y9FJkrS0FGn50ex7tDaMpvfyWAiUZWYRorB03l3M56HfWvP24H50/RNh
0EKy0kQyw7hb2qj6HeMQUfpn2uDw4RIHNkuyxZdpAvWHotvm3+5Sk51RXcLk75ulWDjeiv8wW2nb
4ZDfsQqiObQ2A1+2XJUnbdOveALiTlkQchA/4DH27Yh6UPpInEZGXYiNkubWYTo+4yV8TzmW+Yt+
IX4WJunFCxbwJ4GFfBIu2Llj7PO36hk7hczFUzoKD4E2IclbplKjrgxE0J0VuxuB1szmz99FPQEw
WpRb82oUw7lRMqUR72NoevWIQsroa5IJQtdNCrZ4ZX0x2gZ//nmECCuJ6oKhYkXbSmrNRUjAF38W
F7sgxDCljPGzECvVErAav1uv4CGLGrxqDKuQcVRqZ0WIuyTg7IVKGYVo19xHYlis4pTv4+ctVueB
yQCZUNqEyG5mDZ0NPN6jggyu2qlSz3Gpz/7vX3qz3INH1leEzcUbcD60KFUOlADbio31ZX1lldXu
LKExGxs5F0VY9AmLJBe4qfz5iz4+gIL3VjQXKGIiMM4XoF84PvjmEyLL0vGBDU+6RyyIFJ5VvKco
OSjRAhITtfBCvpRHxaLLiet1CXSDY3/oVPlTjkBNpSGXOd08uvzeTVDQ/iuShtgg7lyuwP3bwt1d
eMOXkrt7lxB7jrBeg3nsOdTliqlCUBsGSrtRZQe9MjzwbmR77I8GyLrViNWCygyNMzd/VKunQUW9
Ov09ATHEZgTVpxCGFyvOz2VfnWphjFgj1VnWx2+dnlNCHZ6GXFBWtSo6VNaX0mDcR0RC54J8ULh4
Wq17IiflbLhcjgxZs+FacmMpFUeO3aNLc2fR1eZj3ozaMvJQA7n9+NCBkeJ1cIDJVJc6Uf5pCi0w
v7aZl2L/YYLV31iuj6PPd1yl3FVpX60bXFasM3G8Lg2OrkZPpubgH0oB0wlmjGHlFs2qhfc8C9Sp
i1kZezO2+m2bcsi0WoqBRUI5SBjJs7DkD+IvlYUpg88MEGfMPcnFP/o0Ntq3CpASkQizLmriJalD
ETaKZoOB/RAWPrdhQoX/1//LYr1FrgEB9DfQxUS8ZGg64HFL4kOvgC4w4uS0FczS6VT4EJkFpqBl
v5BdsiHA+iZJsSrVcJMrRJ3k5fDw88f/y3eZPp20MpGscl1Xr/guRq/1tZYZpSNG3bfbq3Ox8igd
hFQxhEmg5JY61S4Rr/TPnyuBHfrnZ0uyYlikiyCSkKcv9h9akFjpeS/3EiktXkI+HE6xUl8FRnc/
6HjhRxE1fVLuseHtdQs9J+1kbraZsiaAfvPLV5l+419IHd6AJBuyoqqWxTe6egNSpBEspPBVXBEs
QlgIYCGELz8zUUXe+XdeTn9yAsIwfHu6Z+0DgQUjuU6kcnrDL8Phn4xbvossoUVVTFWTrevvogWu
JJNRRK+8SDFUhWzwE1YgHvI3Hy+aK5jqL29CuTUAZSweBhYTUVf1qzcR0bEb81woHT2l3Gd0yQOZ
VugkOWk1Y414k8dvSPVrnhNVk6SrCidq0XO0Rw6AyyTeKLELbJMiGjGfIE9kzvoqrFxKMktstziu
yvIRkv0yH1CmEvOE6qShBV5AjuBChDhsEZj18eeXeuudyopiYJE1J+rV1bgePPK8xcirHDNhI9TB
w9iEvP0yef4M0uuRQz6caGoi/C3DkP8exIS41kNtyaXTltoFNs0RJu22Myh+18yYnBKs0aXHMYe2
6Fn8TWeu+1Db4//osa/HR91nRMVVft/tXNXc8e5Xual+WfXELMlf46LcExcLQkcvVmLl3ouN/52V
QBx/fljyP/QsRp0i65osWqY0ZT///TssTe0lT1a4DlgcTT0jg1ago3Gi1TIkvNOxDBInMZR1D+0J
2PiqJIegjB89qUPgGEEY0fsvz5K/zKh8qCbmguJBKxg7795NzPKXOXJz7VBUGndsXoas//n3/1k7
lApKsxHwdRlZs0aCaoPhajZO2CkpaR/gOaNHqPLXXtuGCrVLDwEcNRniTsT6t+9ya/YoLNyiiqIe
YejVEPAQlkiCSQp8pNE9MYCbzyfayAAeEeNxsfI05lPd0mL3aGN0fvL587u7OX0VS5NVEc6bzkC8
enf4Tf7PGOwRFM1LiYCmqA0QiQ4PZhMC/leI3ZpmHr6sCCDI9HJa+Rya1JUmnEyPTQ4be//lTkCU
EbH/jNyCr9qIKLh6+zzOYffE3LKtGnv/cGl99x1OxBYbJQXTsN1MlKV6wlD9/MOk20/W1A12Y1k1
/1mX0KAygETgmtlWayix6wquQFRryx7UTB2iJR4lax1TOA8hv/z86bf2RUbYRDwj/EBWrvYEtXfV
Rk3YE4aJ0yNQmuggpDJpw5XkGQ+hllIg6epffvOtVUsVISaRVgzoxrjCyUV9k7ZD3JXO2PMuEdy8
6mb2+vMv++0zrn5ZoNUyPlEGLCK//aiXRH0nvyy+N8ckk0FSLOYFTe7rMWmFsFrkmklRSEulowUw
sIpYPQNMy9Jj/wcTpAYLrWj2+GWOmJpoxqMfjuNd7BZEh7b7VsQfasrSvBvIiFQNKgb+4L8GU5RA
hQK4VRjJjTA8+Dl78zABozzjlAfu+wQcM11UGj8/OGmayn+v9oooaiZZRqpoIdm/2lNULW8UAViQ
4yFOt2u2cVuNk4WMCGoWJkwzo4ofcHfTcgB34wkFXZOco29upfOfv4p165sYpsVhVZMl43rRKXRD
NIdcKZwi/RY8mu2+TP3aqCX6uMOxL2t3qwCs8JXtz5/77+kE1aSJsM6AMaqYf57QfxZey5PqsYzi
whlHfw5uf7ArHvYsy1v8aCy6pfvbeWga8VfPnN9nagbGeU1Rr0/HVhUE4zCYuMNUE34EymyOss95
GT7+/Mtufo4qixIvmNVcnX75f34ZgcSYywDtOya1m9GVV0KHmaFwfzlrmv8eexXJ+M/nXB22BCXW
XYQjmQOSohYINEXzzS2fAJEeWYCUqfQVT3GQrbMqJGVzyF/UcE041YWfT62hbdqlYE2aKyVZKOix
JMUXlyEnIXsk9gQINUG+KiUotUPBVqgAbhqPmpFq9djvczFdwQ8VFr0mouiF7tPA3Z0TFHH2Enxg
sss1P1TWWlF5y7FdZlO0YKfSoZNawgIsT0UAn9ULPxs/8JkL644LJZ5JEho1evl589GaIvICsuO5
EOMXAyjy1oENV/EYmF5fo1czXwjHJpxWaXLMTQS3ZWtkSNIFH+PG9PyXLtFFhKvQdbRePXq5/y3C
xJtHLh1sg0x2knckY1lq2rO4lMPxnktzAUeckqtFA7zVsdsQHopQrvcfg3G8eMHdzyNFurExcaA0
NBYDEWWYdn1aiuNRULimkU1JOhE1le7cxulR6eSzWVrvVCNaWxyiI3YeMgLD+8ryVSBNHVb/XRZo
myFVz5jXnzUJTLmfP4xC/CrphNHJSj0lTcircfAp7BQ6idneY9kSJzv6bjPDlLjqXfGzrPBXG9ER
WxtdKtV/zFpap8KUSG69x1131mrrMNbNWY4oubbuUg1TGiKJdSgLf6FiI6yJ6gSQE8yUnoDuDi9n
eExkdYeX5CjX7RnLnFd+hkO6VhTpc/CklSsYB3gwka2U8luTSqu8p/UY8Nhdly5WEMSUmhZFOSKu
wLMwm74nESHRvDKas69Ln3/+/1p9V2XVEfXtvGohVMjI+erY2vSK62i0BZspwSVsHbdnTZPUZ0VO
1/gsNnGQ7kdfvvc09c6LYEP45YMwZnvcLlOijv/gd9FL6efjriaSSXY94VSn1V5tjE9L06nmm+VT
hh3xPmotvFvpPda47MQdlDHlYrj6ZYTc2ChkC1oqxScNVaZxtZi4CdRSuRxQR4Mhy7xy2NSQS2e6
RR0yKbVlkFifRFPqSDJK5Cwirz2qepqgrtI5v3yXaTu/WkAV2VDBTViwPKzrKwpVlrbt8iRzwIEg
T99EghBMRrVkYaKXa3Sp3SC8nyJfu7feqD+kTDxXJcoa3zfVRdbmdBNNwVt3df/LJib9e+tQuKGJ
ui5LJlTM67W99IZW8Bs9dTwsA9S7chOpLI0XxOXe1u3LFzcZoRMacuxUBpwtnxzMphHdXza1CY58
/Yjg27KfmabG/13fFeshMjt3aMDLmg8QAZIV/r9EWPzhhmDqsPuwH7YpUaaNkq3LiaZBxmW9UFsL
WXFMsK2of2jJNsZOQFm+v4f3N+4zAhO9FmOJrEYz2UI565b1fNSFe6WN+S1BLUOcg62lZuPSbXQb
y0b8P7+cKNyPFJAMGrUNWb46h1VRnccRnioIrc2hli1a7+UbDCq7jctL0aWXuCGnrFBGYDHZ288j
798TtDrtppIBEtqwNO3qnBm1Oe4mKcSOYtJuwq8074fhQrVuGejFrpOT0yggHvr5Q2+MKU7t4K4N
g4ORIupXvzivsqzx2iZ2CPHZDWgJ86h6G/UG6Ed4p030+BSPXP+WhMYRFfXnzx//5wj492xTRYWf
LUuqpOva9cHMC4hbUeMidkatVukttowOXUZ6R+DRqN6FsX5sMQfQ3tboSQugLTqqE0Wr2r1oPpWN
cmmmf20G0d1Q4eXPe5OKSfY2DCel2YPx24QZFn2j/O1t/btM8MW5dHBo1zS+/rSk/ef8U2jUrfUm
4YtjuvcV3MCj+RliwgdB+cvt4NbAUCj66TwmTkLa1Uf5SIVds7YiJ4rgGhg4PDxjlWjN3kDnjWWM
G2VtPf38Yv49MPPzIKYrQM6nxeb62KXmgDUFM0IJxB9v5W/ZIF1AMszFnJyC6ZFHLjmcsvHLePz3
WKmKXMkVcTqs88FXk0CrKGLUrhE5QtNshrh1VDW6C6Dy//zzpFvPVBMpdykmZEH5uozLsasPAv5s
x0u1o95yh8+YaBTc2CozYgCVXaTKy1DUiN0NwWKxypYKTqtmWAeIAoFUaXDgRuNJcH8bWTeOSzwD
idwb9kJR50b499DqBblPwxDbb4kPiMDfs6L1rAHurg7qbdO+kGqNyCeEESX9NtS0aae9no/T0mdo
QMLYaa4+mw2ktqAcRY6lAZdQMfpRAYG1QPYV63rWrWuYbjYGTXANkEhShRRI8Pa46rw7HxO83U1Z
PcAH93+At6aEEdBkUisS3uM+iSDWsBMQ3Mi0p2AmyeUcZxyikLxJl26VnmIVE3k/EWT+QMfqXMVA
j5sEn1g8Odouf1gGQmEutA540Z//HCCeBTsJ6NOUcltMOLiue60rbVO2IBnGjDjj2PeWvqkUZARj
ARaCd+p6KN964H5C1jqAuKyZLBVvAJ6X+XQN+GXATZP0nwdrWlNpRjIt9XrAjSEMV19loRs64dUN
0cv52kIfNkmJGq0AiOJqRFCmkEgwTX3izlkoeXX/85e4ObmIHKB9Ycnw/68WkkQtODx4GTkWNWKz
jJ8tRtLFNOpfLm036o2MYEvn3suirlPr+3sE43YjDaZIY6dTaDqhTTQJLZ8wqVXRbjhCXWAeoAfn
3dSKdvQbeVe67a4zx9++yL8nlalCL9EmMil+8vT//iJjKGIjBs3qSBXci4a/zPtyVXlvUTI8a5OV
k2yh97LQDpMRPjHf/+cPnKegsqGrpiheV+SYBnob+axmREl9Ts+7RF+WlO4vi7X87yWZIhgrI30G
yvfy9aztqygl5o4VQ49oMVhw/m1iMVFnGcdokKA8sGaFSu0ErW7ZXc0oB0hOoN2wlEso4hGGB24O
zmhx5J3ad4FqPSUwc2R3SkxHHlhJCJx+X4ZvrTakM6jc8Gni/FOWMfXSBOHXRig7m43Q1Rshz994
lLNUlneD+Ouqf/M5yQqsO7AX5j+dm5iHZOhUv8jqvhPIzSRRPH9rKJuChDRR1sTBexO/q4BfOnIv
u44TqV5sghQBzM8Dw5hmwPVywIuiyatKCuEkV/uc1cgAnrwicjAZ49IB9G8CfoBAWUCtDNB+YZLK
6ure5zTBkeBomdVKNF8MU70kaGuyr97DuhIkrVNxXArZIEFN+0Q58JfWklC299pes9z9UMsXs6eY
kTMYRCV/U+vo0VLqc5Jnb1ZPVB2gertCOamWL6WpLQpPQF3LeYlSNSVI6zJKxUmB1pRbwQQe/goy
mu2+mSiLTNZ3eIxPrQICJjfKrd+QlOeKSzr8c5fUTC/Tn9KAay7DXkRx2otgLeWdz3CwIy2AtfP6
5+8NPVn8ecpkJUHWyd5D8bddVb357g0qrKx/ePuuj/alW00lhYSdrSg3BEgezajddDQ559OEKLsO
fZA/OJpEQF0fvus86dCSLmGZEqdYfhD9th5F9SIEnDLrjgW7KIszLI77US07jqUWOab+R/guWSBH
Gh9Rgj7c4/ByMlhk0cSZMmIdZbSgf7YMLjPXqlmroHuc1mLF4F+JEPDBS+W4dVqcBJl3qiv6WYbw
yzZw64AhiSrXSAze1nSN+3tVjA2Sq4g+4opbS7bUpyevdzdiuJC84iErhzcxR6vjxkcrG36548g3
tiCJxXA6NNOsVa7P+7LErFaxbzujK32Ca3sG9v9oSP6isNJzmL82kuIozvClT8YyDeGO/yxmxi5z
lTdCQ89pAVDPzOn65VOlalX1CChkl7BnH22WaNVnv4zXP8/VW6srNS1J57zPeeyfa3cLbbUvvSxz
uhBFm5Gui4b6TtKdyygleSzaiJ2xVHwcWqg0h5Qvh47E7sTmHNeoIwwf64x/FxvjR9irz4kpfo6w
4ELzQUqGt6gSf7lT3Xy9kkRbkl4Md7rr3VcVrDAozSpzsNMdCr0rEQ09enW+FcXg6HHYSuN+MYTe
ajC1X3OFbhys+eyp8ixLmsVa/ffYYsnr6kotGFuEp8xkRrPUqztmzUrL5poQnnHWb/xR/Mxj8ZM6
9RJi2yrt3IMmN2es+XZUm8iYgU8rYrr/+U3euuzy5bjOKJzBuLldrbqJW6oA53mTY509gxtbDqP2
HGosl55v2NxPdyIRcEQTawfdszZq7z3+8g1u3Kt4M6KlmDoXLPP6GJgbalAnKdWlYmjP0/vpdMvx
KiDm9bNqtWdRjB6zRN/1kXkI8JOh88hC5Tmsxs+axHAhVZ9TIPvEgm/wFP8yO29sx5KCqsZSVPak
f7rzLXzLdKQOjRK64V6dfWlacYkrBlDgFUezIbLu58dxa7AoxGzJmiQjKbleiBgZbiZXI9ltKrY+
DzU8PBMb8uo81/1z6A/8w/6X6Ty946udl369qCkKHWhVtqYV6j8X93zs+lIkym5yLD+N6Bh7vOFG
vfey9LfCt3Hrbf/3s67GmyWQFq2qU6HMgo81pT7moQSpixuOFLwVfQaAzUTWqCorXywOY54ZmHDM
rTlYTFp9jmX9MhF9E9VYevTzynxYi5n6BKg+oZNPOgm4pXhc5VITgOER15WQX7DE+iD0lZpiLRSJ
rbHNm/Lyh3yMRDOh/QibL/9SU8kZFM6FWgt2JSQM0JfWRWos0qy9G4JPTzYWVpWipDM2Jh5sSi5y
nzl1NqzEwtrmZXuwEqAvwrAqx+ogdMUlAuDTCFhNMYDG7Z6Q2rXS4FIrmu8wrC9txbf0UvIcIZgk
7njWYjolskWkUYZJexYYIGzintTBd3PtE7BNPLIF88UVn4myeYkq3SlBlgmDMswAaVv9vBUJyVEg
0iwL/Gh/CJcWP2WpopLEjUfYIZogI/SKZdKjlBaTtxxpFpXFihysejt6QwwLNWUf0QuSfDJGIHiB
laqQ/WlaXrBhBuMEpdWyCr0O4WbdwaYDFNUNIQERTXRqEg6JiqUCBonFmD9iou4jS4SVoB383vBX
kIWQjFPBtglheHYLdNahpaxSYoFMIT+C0cOjw6gfzfQI6nyu5JzHDLFfVylboQY1LsIv3JIdZEVf
FvYgI6gupmtuNbP8aoPs6JXpUahqtBQumicVS3v2UZnSkxzjWySu8THs17AMbUMHd0vj4MkAjuTm
mLyBFFu+42v8WZG7Fwm1IuV4rfjashbW05Do9eJIHPTW1AdMpHzJaR0Akr5C37pSIriHrr/rguY5
M7x+njbD6uf14eb8kQxDYnFQkK1cXVj1oirqQWdBkit3XuqsyH53P+QkXqASUsmgb0Zry0/8ZR28
dUih/sHtFTEFWqWrj9X8AYaKN+Aio/0jidYhjRLq+ekvK9HN7UjjhEmHk5Iz4Ju/lyIVcRDweit1
usFymq7BEwUJPsGtSzUlQ04HdNM/WqW8D4jFKaTfTwq3Vnw2VUPnGVOFvb44WnlSJHmn0VHAwxEX
KE4b9O+doO/4xweEAlz6TNv1xhOL/8IPULyCRNyJJYBkk+JjQyBPXZf3kUyklqlv3USmg6UBS3YJ
oukgZ9qJlDIFK9fx4vQz8+pT43sbuOJba2iBKZA21WolDoWUar5HUAiBmuuka+ZDpl+UBgxcxHLZ
DFOPMBZmcgmt1B8mp5M4vCnp6KQjgTu+MZMs45D4IkL+T7kizHtsMeCT60UQc3Aq8mNpZmjYVUwD
Yj2+TW8zgwyG/6uP5maoP3KVihIdaMMAPis8lvCWIPdyEnl1hQ7hwtSx81k3FDh6c8kLKNS04d7k
kEpWQQhOgSpUlRj1XA5bjyoDGEcJhHDsBisiP0ghQKBex/kXRirApMR7B30Llh9hROepRBrU6iXv
u2I5oPk38toD72Dh0JbgUNB7NFp9U4mYKOPSs5sej20bPo5R3pI8PYnE8XwGLh8wYQV/noO39ktd
4YpuoXdjqE5z9D/7ZSBWWpJGbQr9kB6T/JDo8XboxFUkEVfz//VR11e0Noc3nIF8dHwDkmIKXzil
xg4mcdbVwi8/6+YpWedehS4FORrXub9/l1jIeVaoJb8rciqfND0vXfh9tpzO7aE0vEge8WI42cEN
//Izb516qNJQkuKoxT3s6oisl8gK0pjlhfTsHgJ6kmB5qeuD4VtbKef98r9/frC3P1Gjkj8Fm/5T
bQBOjboFjqFThiUGsPICVeZNcoenLC6/avYQqE6Lnz/yz9Jxfc6a9LHUOlErG9fin7HKofqToOCE
fUxUMSGHLRpHzJYWQaNiaY+1fq5gM5EF18Vn07wUERTHcuCMUBKqrOF5j/L6KLBRVZhd8ZkmNSfS
YFxZA9IGTcigTpA8YiTaNkL0RqHLxRQ3rvXc0GdjOa48Nyc93WS+dbjSyBqgtr1t4ejOmSvbIIAv
RfO2mknuuSSdvK1hwiWW4mSJ/NBbxX0qpIPtUolF0Dz3ax+asCVEc5n8BGqzHa7jyX1eVECTEAAS
EpbNuH2mMzj+L6EJdUIDjvfzU705ahmzCq0gWtNoUP8etV3vkpXmW4nTFflXPDxa0EYid1yDrzvI
6qJu5iF+x/G3QuatAQQPiEImBV31n5tB1QqDn8t64kCo/gpHXp81Vm9DXL8lkwajL/Mj3J/Lzz/2
1u5P5wnFuzj95c/p+j8rj2iVEYJkyIcRW0gGrmZmodOatv4y0zahKd3FWXGZzic/f+6tFe8/n3t9
fw5HNW4zTUwwNvcrM2aMhWZ16GTpqczaw8+fZd2oUJNCrCMS41rKqnBVKq87k0APQpmc/83YeTU3
bqXr+q/s8j1mI4dd23NBgkEUJVHZzRuUpJaQsZAXgF9/nkV7ju0en/GpGvdIIgiCwApfeINVZQ/T
NMowBbYeU40126LHxqX+cjBzo/u07GY9gcvuo5lB3dDgQUdR562cbm/F3wuB+pHrTndZbN2jVTmV
WKAbVgHITzO+xy5crM5GLC9yvmVgJDemCSxvwnavQ2MwyRDOcZbnfkDSZMkfWRvR7kV5aptUV8S0
0KJhm3SwtXFue72QS1wfm/IA3fBVcJsL2EiNRr5hIH+9IvOiYCyI9bXqCZuNDkoIdefI2MWjg8dd
3+GmhzEkUKpN5chv42JLTOBIe4ze2QH3uo3cGCVnifglniZswT0aE/k6NtEQzq3p3i6Sg4qbm9Z6
9YmIp46xgaXCJk6mVztesMHqnzIx3GL3gGt7rl1PubORyM+mWvKlLe28cZL+gMdsf+u0CW5RkF9x
6P2bLeavJk2gDKhpPDBbfwR1FkXdgbusqavXZFfCeh2Ro+h1+9WpnWsavq89FmV/s9KbfzV4AzAZ
sCE8WsU/jifyyxjfQhYIt/BuTQTvgd1GZmh06wYl3FS5QxmqBdelwd6NMiwNy+h2SrNsH2flYzvQ
1qxN2r4lrh1m9lVF9S/g7TG3GhclLZFfo8WLXsKAoDqyWZtihAJsOKhB/Od58RdMARuOBTgPk+WG
WuUP8yLW5gJMZYHmUVRuwU/BcNepeE+tcWuXfCv8t+pVCqlPw44deY8Es70gAJg9CyrkMURELeh3
48Aq3FePuOqB34LqtMO1ACYu+u1YehQvo7WNXAvx+BrFy17DgKLQlTW0ju9rOib7//yl/t3xG+lH
QAOGCqZ8yj9qxPxhRQvc2S970yr2k5ltGorqSKn5T73AyqI1p60RRHUoSqTDS9N4StBXIIevoPfG
eIP0Vb5Lc9IAVCv9xP+bdeivgBiAtmkdqSjB+7fCbDw5Sx2NLLa1nxyHtHjTiuY+ERCjHRsico/H
SYuOd+dMT4g/3iVTf+PQ+lqNEZln33kvclsm1Wef86BQqQfmVn7OuBV4klMMlX+NaQ1oH1v7+pt7
qv/FCgo2AqgAADcaOz92NfUsil3KRiX47BYjpRy+3zCzbET6AednMCLc3WkR6ZVMDoFEekBk+XIT
6Gg3yOS7PjfmHQ00utsFikFWpPw5hwbUmzG/xQvTZS7e8YesNrLq71BHRfcEZ8WgpsZRucwWJx21
MENXFd9OJtuM6rjjpw8sVghUVsLbF3lg47ZbkUv51kGYOORYCXVh1flCNyU5IKCGSF9BgWIcla5p
9AlP8eG1a6wErGGgbfSmBnmqWQ++k75WwJBW1mAbK1kTK/maf8yDD0+yBLvZ8D129DByiGaqcQ+Q
LWzcM4qln3EUH6YY7ac4c8LYEvdqPxm9Z2wwzyoo7AvrtWvbJ2MYvpv0+uibv46padD958SW3j8l
xPxSjldB3dMgT65RrR/DOJVfN5Fu3QbsBrGd5TuqhVDS2wbLlMC7xw6Z9BFFQJbYEc2vut8vhdId
nfVzJeaPvxkLfzUUAKRZOqAVktofu2ozzYSi661yP2WiQBbSWiHv+1DG3bQjn+P+pMH9aGuYeKr1
C55NXhp/gyz5i6AFgqAPztxRO/qPBV7srpumVAFaIHh8sqhfXA+J4TFouDfASffB3GwWeKSrFK3l
v5vFf7H6Uyqhp0MZlwjxx+p7RY99kGVa7fMBE8m6yva2QMPMQ+g+tBroVQIy0tF3Hh3mwLaMEsRD
u31UC3yfk97fmVV2Gw2NeWXNygJwDBAhxJdLd67GYYpuUMsMMUx6Sn2MQ4ktdkQ1xIRt++su9t8f
0//En+L0a5rQ/fN/+f1D1Bivxkn/w6//vMGWTXTiq/9f9bb/e9if3/TPJ1Hyv/94yO5T3L6Vn92P
B/3ptHz6b1cXvvVvf/plU4Grme+Hz3Z++OyGor9cAt9DHfn/++J/fV7O8jTXnz//9PadR4AaMbTn
j/6n3166+v7zT9DufEo0//3HT/jtZfUVfv7p5q2di7eKjtCv5/vDmz7fuv7nnzTP+Qfi2QokqlN5
prjOEJGfv74U/IMAHp4MgDWF/qDsVYm2T37+yQr+QRmKbYmU1HLhszGxOjFcXvL+QQhOhcqFUuDp
nm799K+r+9Nz/P25/lc1lCeRVn3380/GjwWnQKEgFPePHggFhR+nR6UPWVsm+bKvlwGb+HFhc7A7
ehloLM1aCZeaAlJOlLpumsChY4w1VpF7/spv0E2a3e8BCHtbWXpamDX84Vb+drF/urgflw8uzrM8
zAZNvua/wwMAVieQupHi07rhoDDCWDyh2+D08o42OviAsn2ZberD5bgzSg+0oWt1fxfA/Vh85CJ8
Uju4tQ472r8FcD0QuLFxkmk/9w3mWayU1KQkFJmam+JFFPKLVRlbtxCNP9+xV8YadiQw0l71nEss
0FCnaP4oPATDst7G9yIt17VenPF9tzW8poKOa9YS/++ws2qBI3z5Y8qvskNWHeg+vslI+7GeOQyz
n46z12Mt4CHANryOXlFvWKz2RYS3WzbhyeqX6bWXZHoIUc0JUd8b3eVbqvMte604ESyM68u9XnLU
XvWsBXGAqy6fB18QWoMF23Y09KfJTNpDGrjYq0bfuEkW3IL+2qv4GDyl7/sAQ40aZ8/VxLob6wNy
H4OJs3Xjp/uUItlq2Rteq1zFB3NDYDlj2Z4R5RYsi379YALjWke2gQ/foiR2M7mZPdSRg7hQut8N
xvNrv8pvJtScI72UUEI0BEHxduh8M0PUKWJvdKore6gf41g7aVOMXKHgmKJ0eTIVkhM5ZsZeau7z
li9fRL5PBFKfPXRu+slpQm8sd+iEw5tanDx0YHG7SJiHlqPupDq6Jd9ysxMC1dT9liFFcDImj6kR
Su5seEWIaF/XnrUxkLVFqBfNMKv4Ja68FE3FBkHtyEZMxIy/glhkVxI/rtXgOwnmmsM5lvYvwqcJ
0qgBHik/LBgFOnJv1rgOaNPLVHDv8mvQNB+Fbuehlfl5OGtxAKztjrfDPbMdtN/NRiLMNhOApdXa
tUgr0+zFxsc2xI4dSTKkrmxhHb3MzFfdUp8a6kOI3RWoNGXurgowiokC4q3ubCinQv/OtrVV03Tz
rpc1ukRI7jk1yoh5H5errjY/XQ+R115DsAK+HeINgJcus1Qb9S/acavO50OYDrHvKKVzmmWefO3c
7OxUyW2tnHiC/NwS3FmN5a2jMngiBaWFlThrmrf486AHNMf6fuYkq7mNryVCD6niHk1W9jo5+fny
SmnwmEZMEifHfoSZ0hFUIi+1kI93+YIkJuoZYzLSa3Y1BIFk92zrKJLOmf2ixfmmcaMCd3FK0nYF
GgeLvb7h3nk107pZki+vjo8UnZ+hga5czUGndRBI4vrYfYk23eZ+gCaUSZUYRT+p0Tj0WDxasl/M
qJvbyGAgVpIQyMDGsrdpexWVTscHmTIpDJbl2g8v3yBO0R4U1fxoS1CVccBIzVqEpvQR8I567sto
f0kXmG4rj1Ymn+RSFmvNaChq8+hETiWuI+OsWZZarcsfJPCeaAph1aKYLynzR6hHVhaqk75Vnzpa
eBvqUGGAhfSYcobZxynbzpvNgO0eNlNejI0PArdejLlm3ooidOTyLRuVwp+uNP6S8W5J0cHrJo6P
yQSWBi1p3BGjhv5WoM1341K80POnRSetd4Dd0I7nOd/GpXhuEX9i5fhEpaTGckhDGVXKl2oGqlNr
joGuGkLDOuIkWaQAlBajNw0A6oNxeoanT35d8MaymrHY6WEAdwGP1G8K7hd3TuikCx0dkq2OoMq6
l+IImq9bpSNDicfsJTEsJrXRNPRGsJs372LtBeTfx+DQiQDqemybkRqjsfZ6xDaC4WUwWNn8DC7U
5dnUA+NDBMV5XnSSdH+HRRIa7YpmMTBJcEUJcOLmAxKXnM6ojRvdsN/bki0Cr0Xce5k7w4zSbzYx
nbO7ETDHOkMufWXnTO3LE4FCpJP7YzY4aZ/OlDy0E2vEjF6fb3PVU5GV63QP8JfCfcy3q8ADVyYi
jFPB2eEd7Uo035KKZyQoMIj6MkzpMoH7hhMlEA/02nASzwvZmT0rhnV+NqwGY1/1QUQpzOjp4AyW
iUx+m+4KPX3p/ObOQtsGATceO3uDuYll/LCYeGhVC1Nj7LAkC94yckDRxL9chsgiWc0KPf7qBCI8
RaIDn4u3vjGiRJc+kHn5K9znz0HRohdo5F+mzgZUd2weQwYF3DCxVhmN4s5xaLqM6OJ1MQJIk3qA
lksXrw1zEdzhHE2aR+scwfsQnowMtXIOe8P8iCHMrcB3K3JffbIipKHgQgi+A98TgDov9gPSSPZr
VyghiCm6ugzMaGbzxtjlC3MePdQQep0tKnli6d77NKIgB6gaoaLHyyiyApYVamJvVoIucOtvvIhd
Qjd5nI0a4B00fKrz5XE2cR8fGmUGC03VHxYGbMvYbrG6XGuuOJsFlqlTnG/b0f2makOByaJSqiVa
tEtYlpQHdQQXqwYl+MtrdVkf8rj5qOjnAHhCnBoNHRSTmo1fshQvNPYuXEWtVycaof9W6YurPhlT
ZZT+8rvSqs412yplBgzqMUMfEWRAaBJYkagt3PQClmQYqj6LPA8e/CqU6GVZxTH7TtZkIRI2d4Zd
1WsqXN/pVjOI6+a5495GPq623oAHTePwa2/GoMyGs4sPS2sr16Sp09cp2naXHduAKxAOQfKZJd2W
jpgMC8h8a6e0kC93nke+fTj65fkSB2i4bcNPYZvkmawQYGe9r25n1NLXkUf2a02vfcOmkuV0I+cu
/8rr4Vtte6fS0daOgIeDcSc9KARBs/yrmp6oJTTrqYnO2sTgmr1ahc7HUeDYzVbLNujuSjB8q6Fm
ITOX8qpCdCwhagnVPbP0+G1MEY5RoYeG506jzetCYxdadAJpoK8fiCylwbD+bVpwT1PslTxWm1Xd
cXN/DUEMbArHplSy7BQJO4ZFj2HsXLsBCeZdbeHMZFrbJGGax7J5HPvlJXApRNsrxIxurbzapKDn
VjZU0bU3IXBGUry33STsOvD2OC3QbY20DT0pwPD5TWvdzo32naSEeljBVBmiPt8Vvnld24GScJpe
4wKDk1otq5BxOmIf7k4r6jO8axZR2ERr89btAONZWORc7kU36HlYlxisCmgUGLbIVVwSX1kOl5BN
ByAbozJ7550yWlEsUba3zGUt5mS2N3+PfSBDrs1CSsEYayUoctjgaJ+BDaI6HyYsuRvqG5EKddf6
EsNSNYDbxbb2ImTx5flsrU7A+MEzHC3Z4It8Y+vUQRK2bMFzZf6CCgD0fjR6wXt1CbYpRMrzblFx
/GTjX9oXTxdDbAsbXLaNeK9IKZ3JqqxRE0GiEeef2d5jKUFYlLCAjnNK8TMHUuCibGjie7OquvKj
G4YHs6EG1VAVDuHFXdeZ86rAv6O1QCz81qn1FiLKdepjWW1PwDsG+UJlgS75+BUVTB3QYijRox/G
FKQ9bvZ3PYEe/h7Jl68+vxxz+lNA63QpN4Vbnoa2OGdZdao1bFNSAIKRArhd9lFx6uNE33vQ1m03
PxfKia4S7ENa2x/KLNGQM9LNTTnY1zOmCro96dvYYKx2FmYL0GTPRi7Ol+EXjKjpd7iVC/yGluat
XFBCnvwbYDUMIxXPiak8XcKg1PxWSGQcL4txZvhPlxjksohnHZurken3kYWm5pAbxD15SzkNaDaP
chi656DFPqGi7bqyKv+pLtPTVHXnrCarMSmvTbdT8mzVRhgvhBlBzO5c6kokqss/LrGv58JqjDT2
cEu7Lkdi8FphJ1kPkDNMiy+QuMxuAu6iy78FpDcrYySEdPXokA4pHoT5OYla1ku3xJTARsAerUj7
YMztyV+irRhm9j+fTDvLOiqcORw7FaIuavlfcthPjVuhLaqiDZ82nmd8i0YW2LYd90nnnPOSjRSc
zWMR5PcVNi2EAMXZ62yUGds1HHpyd2OtS/9pSIOnqbJYI3v3up+d82V3XDQSV9MdbkuZHhpCcBKK
tA8z54Tt+zntiGqEt3wnQAk9FcUXZfRE7ZNgkO8+yeQYxONpVHFDUCJSHaOk5Ivs61egF/ueY+fJ
auYLQaXimFwcqXwQBDTHtnNhBxP8x6nzZlafQ8oisQgXWirizrtayz8vY99zZbpLozTABYUjihTB
SA9D5oEophq6xxJFIa9S+wu+lkmV/qLiBajDT4VP0j2mxMOWmyNey73x5XKTQt5aOdP4Lvpz3rBh
Xh7zktznAyXiIIsXqPjJKTb8PeiSo0xYe5qhOpsd14qH0y4Fb7ejOQMLqfugF6FsTFissy+VItGA
UQvao1xY7S7jWO3DjW3v9ZnLKgfC9rw8jdI/SuN+huNGcEiINJvDJ6HmmT7LsO1oepRO8dVbgMrG
cd7MrcpzZUKBOkZZjpTvkGrTg0SnCNTTsdbL9Kau82ut5kHYWIs37qLtNa35ZqXOc6/7b0kQ3HqF
OBUu80sY9MYLt/heOd64oyCbb+9ynSWmGZ/Sxa1ZlOSItLimkj+woWw2Aou1SK4XGZoO3tQLtUfT
w8w2iGCXBXl4CSpVDcDoSNeFA3DCRlr9knSKeOtScCXMIyA06hQLqegXT8zHwarxg9IILQAnPbts
kKvA0ybyLzbJhe6oKAXy6ba1Fo057+rUOA51gBJ/BNmvMbRgn8TWXVUEX2PkoREkizDLnXwbvJui
6XfRyKwZ4mg7jTp4zqE6slkfY59IrFuKK1PhBYN2YbI7LtqiGHZyZ8DWtzwkNc49b7xqxgzVShcp
fPpCj0xGcXCCtD70Xo2N/FSIKBTUb1d6VaIZOy2eCDMfkdUA5ifyx1l7kKeqSIS+GUvf2AYw8ty0
Foff/6kJPA96BflsJU38u+tYpCFLA3/EkMcuPWdPKQ+PhWZ8ttRHXy4iMglW9rSkxOHyxyGCviA8
I92YtPoPxZjeUUx2t/o8jIeRQOzgObg1xJY3hPkyIy0/aE11uPyjGyY2rH6y//1Pvx4C/jrIga/6
vx2odQlv1M2UDDhCcbaZ/niay7t/P/j3k2EdWWG9wT+Xv11+vfz0+9+Cy5l//+Pvx/w///bDWdMS
wdiRSs1vX6+8fMnRyRCA+/1zLpfXeUh+9z3W3pcXLv/gtXxIsllQNdTaDgwKV0vD2S7/eFOC7yJI
p6uLDZShgwuy8MJCIra0YWa0QN3W7RjzQEYZdSg7WxXsRn6PPfd+qP1mGxllhRJkZ+5kMe2avhoO
enIeeryFuJfyEA3o1E9dNGFMVriHAXlOmvB+7x64budw+ePlH7y6k9CK0UF3YgsBZApJZHE5MLtu
8g5xkfmHy08sp94hVV7nU29AnOlOfR3ZW4Hp40Fra/OAUa15iObxHn9zZFhcMkxaIB85+28dkXBc
xcrefhrIvrxy4xol+h4FJqlSz3bMW76gTipSahKHCFQPRIDQRULfyq3yHOHKGmBhYD8Xmht8H+ZN
NlsH9CMwLACusY7RVzZMJDYct3Q3mK3ejIJU/ipwsJfw9SjfNSbIoAi+kYmSwlaZoPXJrdOh2Zdg
+8kejYvf4FtM+pQAoiPrHNGsy8f7egSmbXTVreYX3bpqg9tIR8M4fY71+CALoGp0EYHYSr8MO2OJ
9uhBbPFHusldeUy7FAyl5350UX6qLdtdAQ8ZkKZfSGkKyp04sq4HZ/FXSxTfTTA2rCE+LRpQTE1g
nzCYj4Of59eySGM2Or/aooz4ac72h1/h5qY1GGiMsvyOtzvYwKb/aICUTuO0mZoC+2un3om0PznZ
cNvVBlFwOR1BlpOuuCy8jSMRpbH9K9oEN1Uvw7FDwrWy5BTK4XthzOND13XWxrIRa6hLbwOmAKA6
A8IvvL2IjOJqciQgatxb2sISd1OJWRsDyKNm5u1L/KRXfQ1PsVTtdhd1a3poObUdVKPNNnmYStcl
aMnta91pfTSqwLHH9oCNXQc2S/qPjuovB3A3zYTmeQV/ij4BLhiI160XoN9rsJTUfMv5diw1Y+9l
M81IJLUahN3Wdg9YBnO+pkGIwu7G6yDoxRqnvfkKTFzY1UBDqd7iRjKeDTxvqcCMoQwezZQyNEyx
a1OOBnVbeax7ywcz4KMwXjX72gLDX7okmXXUf+cKyFeMKNjlVg2wGgeQEeZrk2InQUnDB7++s/UE
Uj2s5Bi3PS4j25Qp4mxxCmwlMMVtvnhHfIoAXxDhA2+mHqevM8TgR713rgJ83qwRud+hqz9IDfdx
bZ5ttsZdTiRGf1jfDFFek8ZQQ8xaPgq7WMqpyRZcxHWi+/7tSO2aAQREtdWhRDfp1kSk3HGX0JPC
3jpdDxHUMc6+U8T419t3uoy2Vaehn94Z2DxY8sXtkxNlhGc38neDxWKBAd9JuMFNaXhPUURJpPXh
ZBnpXafJ+Unr9HcSV0oqbnY9aOLVSAYAdd5wqjuUx9HaWxd2jRFJOvpXVdCgy5PtYdXhvDRDQqWE
euv1OO3kEm5c30q62NMVmco7paH3ZMluRsO61grI3Wl1697aSTZAHqFPYsiUzZhWZRcdtQIZFxd6
ZTXhTF/mb8YAP73rYoZtRNHGuK0m8Lm9S7kqdiV64jowP+Lyfdt4r/PkFXcmhr+qOle5C87Movks
gxJBZyKjxZyPeUUVocRFI1JkyWyZ2nCJ3FNr1e2+gRw5m8lTX5c3QYYZ1Tyo2mNg3MlxvJkzORxg
P2Bgm7drCt9M1CJaOZl/5XfxZolqjFHlkm6GGvujEedJagtXidPhPAdRtipwAzXlfJVNWnrVl/lJ
9nnN2mkMG4H6z/W9NdrOo5aSnWXuuI0SxDHxIyWCQaeln90Xx3Zw2sQWguxFdONGG9A1NOXLPAcn
IrkwGLHQBJs2ryp/t6TdW7TcOGX2hGDOjqXuKZVyDX5knQoYBjT31giOvPYj9d7G2feudQiwOSjN
CTFFLVg5BCS5iOHsW81jjcp3TSsomveAUbc0T+lwkCMqNa1EWVnXI3JebriY3kmPSHFyNjHfme6L
Lvmw8EVJI3E7g5r1h3mlE8U3UwlcvghzA0N6zPkkUnm6PXxkyURtohHmui8DfMecd1vVMjQqjJTW
6ZRoYY+fZR3dLp15U4v6qXeNM+KNd/S2XGyrrqKxfAfGs8dR9kkz4mx7HH0tOfbC2mhwFGSMqPpY
HvtasFui1FBsJvibad3eIWF4kzT506yxbARC3GRjaI/me2ISBptNu69040XG5r3nNtu459FDQaCs
5TQr2yAsB6N8O3XNdZ7F9AEGBKYRwOaely1Ev8X8xZjqk1HERzOVd6ZL/cDxKLQvwjwIuw/TAhsh
vTi2MbEa7rk4ncUZNPHFqPBySihT2dkSdoX3YJFzrUbmZbFgR5RM6JG3L5puXZfUIyrbflGPRp0K
7eF9w8rmUxkz25vM/8VGoJaMHVxWO36LfPdjarwnFBkCcCrT5D0XPI5hqr/NzCEJbN83UAZO3h2I
PZhFh1Hh0PFKwJMV3lW8uIdaKw+BMYRGXpjUXOQNNfiVDVXMpwQ+TP2VNp2nGYV6i9Jp4TcbdNRC
SHtv1FMe5oc5xhE+1vGrouJpR4jvFwDxkyV40Eo6FCxL/a4oGlLV60WrllBy4xGTfHFT777zy7dq
iQ+9OPkUdYquBYLcnLUMcq+VaG8dK1mfUVlCDBKfCwN0CZ37G0uDG3PTT+ZRajhXtRmgTKPJHyZn
/qQm9kqoEjZ1/dGm137GMKzYrtbUD65A/SM9Xl5PJeAVAO960F0vSxNtXSMfyWz9+5kChyedhAxb
YrWKIHeVZ826MLyTPVfYt5FKUhQtjxHqd1RHnGuX8poRtAeNySzt6z7zIXcVt8TVcTi73RIinnxG
De6zntBU7zsc0Y3YDXVj05Sac40h4z6rK1aDqlddpjrs/em9y5t3t2PXr2wGoZ7TYnUoKtdHJHo3
BlVuH/RQAmV3wow5GQHogd1bdw52s1FVk0Y58TepMdaU8HqUEB7gELqRGpyJ0neWUB96JGq9pMNK
u7nSvOzZmsmPmtLclZNNepFUNba5pFQlerq2tLxrrFRrDJIeqHDfu5plrbOCjd7FRLowseS2Z3kw
MuNhJkhSlZc8BP9AQZl0ENqImAe5zzTMEqbc3rH6fRhG9OLEWrrr6/HbgMLJlvrStGqn4SxooCYg
yIz0JMTyTZ8qsG8VezrSzviQYnKgsWPbNk5H4nU0GSMyK1+HgMJpDlB0W6USVA3lNjbXG3PGkjyS
w7cZj7tBx/zLE02yXgA+KCve57iwuSdF86yN842bJs+l3qMh6WGttoC46eVwnZnOTrom7hvmXR5R
N/HwgaeFl25og6QrAGZfqOwUq9Ch17USfvLUOMFJlr7y1nGt/N1eiK+J9VyPqtRckgvnZXqfoRAo
I3tvm/W3cbgz+rXjG+/NQueV/2ZwEcTr60GadODk1nWgrdJ9h5cttyB4V/R4qYphbb8CO0QZ1l7p
uASrt/ns3eZvr6WTubYJ71sEwdjlaD5jC8UA0fkIl9Ors6XwfJra2I3JWwvK7l9vNZOa1QiwiDok
oHc1AT/m44QT7NUphoo+ZxStZ2/YzJyOSF79alpVaKXPCxqInDdu0IxXPCIOjviMIUH4PzJyVkKu
arIq6DXDOs2fsL1pBYU5amdBlW8NNqQ6ccOany2wVZef1Wv8V0PbDBg5qNkgbMYxBKlGM2xa5Yun
v8t9K7SVZeH2xv/XtHfJKoDj7FqNwYiDVsD7Ly+h2Kh+VtMx4DxZFdzgXbu3BHhtBNLuWIfWBhW7
sde/1IVVaLLRoqTMm8r7OjOpzY3bnnfAYgr4dSwDSjgVE2dX2w4sVBPstvJEqQ+JqEJ1rU7XFDgq
RmcLZLD68LodNpcvQOPaynFA6e+mpgrV6dR1qY/V1NeBYnn57pyjcXYx2ZZ6d+Lrdy2dbKOkYsKh
rYzW6vaor6du4b++asBVmRPRHHWzZiGZgPGV0lgTk71h/d42GaONv3V0wHAED9XP6hhBv19333XS
FltQzeDQLv/1cJQCd3qKMw+ny4MIH+h+bVDHokLRJN5W/SnmZdH5e3UIvMZwGchQYDXYRvGhTqXj
hoWYMXO1XM9t+y5FdVKnVMcE4rZY7tQR6poq8Znc/uuilH+yuuBYOFfqo/iIGzniIUrynHXG5ePU
6Vw5gA+8tbCzIkV5CJY9OtdEL9nGrcSxbNE8oInlK91Fk8Jii6Jjb9HVQxZqVQ1tE44mnY7YSr+A
wT9ZzKpM4nK7aG69S2JdY7ufT5cGft1nX2y3T9rEcC2dBqGE8inOULbTS30/0DE3pUk7OMNRqacW
rVcMRaDReM1H0w44wlcddPtpopuNjFK6rfJo5Uqn2TstkOwmOzbxG5bWks3GvCdbeC/HqaTh7t1d
YBB2w0Ady1s2SYplqiliN0+2wBwa5l8HpWAWJPJddQWRLzHL5MqKq0cxQhtYfNA6yFM0xDiUG4pD
J8Z79V8ZNOamVjAxBQXrAA2ZsOO349bwOjpYbCKIhiOCGo1im3ofoMBxV3Lm1z5q8XJ0KFHrKZXv
hYgNTpC5sVrv2Vqyb1bl+Wu3adGOUlBhdoj6PDv9Yx4TDy0ORXbXpNtkzewZ9kgap195U+VczWrD
ajOlIdBQNMalgbUr1p8u5W4YNRwpUi/UwrYsjwjY0qtSHRgKdsW6tenHpOhdaHa6D1qRrKmxMrwp
Cs/lfOoHpJGzQtzEyA6uXNUy03sQFF2Vf9htiqlxTPZoSq6/+hS+oFlrFd/AT2x0rSdiorl/JVtj
r5c0kMxUz9d6tGn6+rWqjQqd2jwLI2UObNnbxaDR0vuDWNuD/gh1iy6ZWZwjMShXwgoQL00KEUdo
5FrkOpfmJLHzvvKoHVQJhW4TXN+qj6zdEvV0Ygu2YYQG4F7NO8sV1dbEeE+vC/uqbvXrNqAYMUsc
B6VqZjqmOF5K+MVVKbjMC/JKABVb6bUE/zdu0wmmix5RyzZUG1oa4N4K8RhHBKmXge57GJMMlbtp
jcDZIEc+bEsymdkb013V0fSryrojwqLvPKghX2s4nSzSybZOc3Rnx7qaNZ7qMPqIAhE3ar6/r5xZ
3gAoD2mrOHe6dwiE9rJE00fqL8YmDbLt5aMbTO5Xbq6lm8mssJi04+oKezHwX4o7bgMimSxx+51U
UOWVHjhGJiswNwUHq6qbbEll2MWw/FPGhdTdlwJa6LqWFE6HwtmOAXHLkt5FAup9OvNOL3PWaBIy
E4fkyVLIDMkanUEXmDT48iAZdhXKDWVFqTmRngYpIjpYtlmE4LeLgWebvjqR8DFeCh5dmBTbysCV
U04fRJwCaZAZtY5KXPdoQ0H5/EU3aE4ksjiSBzrreVqw25TVyUrEB/3uZAXyJtgkdn0YouY0dMnR
cLMvv7gJAkKjpmhtCBdUndVciAbGtlZOz2BdhnXtsgYY6C+YI0mEoffHAJ/SmDrhlIDeKlFwRrAM
lMWlnaoaiheUVCm4HoI8NPvTsyutG4N43yuAiPSS8KjPiAY7hhJlmyRIdBjEhEa2K2l1jQR6RXoY
fCD8tIsuTYO2oC9H+HHOFSIfwh8dJH7TbXFyFuehBEFIs4fGDRMYJ/rbfrBenIwErtJ2Oi3HfBTH
0W02bAdbPXPp+cgh30YeHQExYGMstnl0mvSBAi6Q+WUBF1dZRGXqQySd6CoyXotanLvCecwTcEAK
5cXWQfRIs2zpK6pDTOBSSR4XfoEnof6p+mcXYM4ysg7zodeOBW6CWvFNPEf0acnR7ARmMxZUDgnm
pWc/xdTfrNG/brL8bBrlyaoZC1Xwf6g7j+04kmzLfpHVci2moRVAgBAkMfFFBdda29f3NkO9x87M
1dWvhz0JBhBgIODC7N5zj0i+iZlo0Z6htjVm/qGYfe7nBYuE0di5ERv+IEOyDgc6UGP5ksTEmSoY
yJ1g8qSJ221QyVENLfmzKcGIKv7CbmkWehI732YJCWdeDLESR4VfEMRshqoo+mIgMhEjzqACD3Ze
N5/msSAPqi3CWymCQ+NaNyefPqNmTIEOuUC8iWadwCLlO1BRRpTdvm7rfh/U9lPTh+2FIdsurTGj
8kyYHnXmFmc84T7ZNXGdnvWzGfsfBpZwe1tSA1RkW6QTpyB06C/iLT4EH2NG+PuXJLI6SHXQ5uH0
EJaYI8vFNJIDqcZMY0f34BCYjez1VDKc6+L+FRPtY4b13bbzmWn7wzthNM8f5Km5/14172J+xKe8
csZrjjZsr0d+RerdScsk0YvLvFdMT/ziCEI1wU2aCUJN30Eaias3NbEjuQUGDsOb/bqm72oo6AXN
a2/NT7kZAtbQb0wrVy9AMJK9xnvkuvlcdWJjCKQtenYGi3/T1OHXbpZf54UFqM6YfbZhwiJsNjG6
j+z/4uGgRRd/ZwWbOJ1BrcZ4B975X0VPncWNBgd2QGYAh2Id9VCUyW8QZETUV+6ThBx6KntgREdE
gGbhVnMXspGDVAmm7ooeZQwsfAsbu+IqtSlXQ93VD0IxGf2YsigK/bP+yo0WdbkXbxyT9pLEHobj
g3e32nQ4RnPJipH+bWIcGaoBXju2FxrQzzLmuP1nOrn7Tzr5x59t+7ie+/+ISYLGVZdN1g4n2rRT
wcKxSPMu9CGPCrZmMmLu8ua9Xpdgh5WSu2kDkyhSU3Eu6owbgk4OVgDlSg3/blU0nwQmwJ7J0jtF
yPe2VwWYDH8E7QThJDiMLkdP76IAbFtSiq5TwbZmJeXT1EXcCFCQI5G+q7IpUdcpdgfg/jbn44Nr
rwgOVQUUFLXrA1XWt7ljxVYrXOkRkgK18hwYbXrKk2vzu03lp05gzPyfD5r9d/2M4pDzh1q2F+Bl
+I88JyQ1uT8Juz+J1IYA10TPkhkljm6sZWqWu3RPg6USMRXrR9MjmLqcawc4Tm0tNCw3vw7JuXTF
y1SJ+7i1DpocI7EL3UjJ4uF7a00bV1zzoefIeVxCiZE8ApN++2CzOfbLZDHHlbRIitwQz+lJ5t0j
EiY21eSsYhMTQGl1B/7nP9//5zVj4wjioMIIYDL+wxsgHtvcClNimAyjtw5psRNREG/9hG2iFDHz
LZJqNJnesDCB7YP0qkl6wuZUpqUigSs2ebRGn1zM3e3W37P4naTHUldO576BYqkLhqUl9gKmQa02
ldgp39aAI1Nh91cVJb+QYKUSDgTrj8DUY2ZGFMoP6pCbJVDmaCuKxsCqYO73s1+jLQtgUmULDI9i
OfkGsn+5ah5SNjvtxe2bsxdg6IA4nwY7wQ3WTZ1zrYhYQUx+qFkwBrKBj8jzyo9hB/szfzMiuEfx
+pJDTZB+j/272l0ZVzUU5ASv60LZysIdPG4AMOfcwsTa/eczQlDB30VVuHfaFqIVYquQ82II89cF
zEV51xQrITNZjTPkRLF6HAICMS2UZGU133vSw8iU/J9d1Y4Xz2utXTcl7+zJDe7rG2uIX1Z18TWK
Z0VM2RV52B3Wax4ef/wnkVZfOkI8w4r51cei1JtnB0PAfmqzvTCt78Ysf/lp/Ab37DD36bMVFu9B
zsJRiieADzbUzmKGAqss7zxj29f+XeaMb7IkVnhtI86H961VPE78ttI98YHpPlmLfemLl2hI8Ghp
xvlT6C/7QQ5X0Q7GIZ8sTCAr91qZs3t1obvmObq6jjFJwlvfpnK5ROHU8Z3KPEeztUvL9lMPVnfC
VTWn8OqxY6h7AzY53NldMwM3Fka5Z2lDvFG/KQ6+33qAnSx4ihmm6Wz2AAPdtX+pFb8rqJFUkeZ1
xXsRkmITsDa5DlWgZlLp1y0KObsTj8YUv1dlQb4Sujer/6ULyrhsHjzBBLOrRnxk1J2hiFud7z7L
qLupvjhu0q9+1p3DOnphpXxTrSldNEnZChtKiuHrHLpfI6PZ5S6pyN0UIR0JuyMw5K2VVFyhoEaQ
9aTsH74pYhAV/9ZBjnyAw/juTMtjW5ZXy0g8mkQ49KlNFS4JSq7i17grTpqpOiTf63j8ISz1Xgk9
BIpRv0IS4ZYl5liO2E85V4pMmNgZY70XOZ1o2la3zvOfcwGDV7G6VMXZF72lyCDFFlL5LSiScxC7
SGE/+G2j6juqiZvOKEf6yK49pXBIA0AEPwHqUAQ6J2HslOPQ5VR8XKsvcdtvLLj3TvM8mvD5237a
BqoVppLd9xAjD/1oP2Jf+jVSq5Av+eXG0L6mrfVV3+BJ1yQ7tyKROptgADQxApjWemgyXCfRp5nM
VRRd20Uf230J4vnBtQWLDX3PxiU+yqUnDwS2jtiN0TyTTLjHQ//z0tafm7R+WJVugoCjzUB7HPZs
/kZU4KLgRM8C8HwXmQSK2+QL6bZ7EAAnkwkUICnvTUV/rAX/EY+sJJ1vY/wdpF8IfdkmydU0O3YP
ZkaFHVwbD4Z/NtjpteMgO7KBJFFVX+dS7tsAIVs+M7hmMv4y5rV5HaGnYVKynec8fcis+Uwqz3yq
rRCgx8doaJYEjSBIA7LAR6yuJvYTI3SPjkweXHrLs8i9YtdEBgPAYL7Nq/zh5qv1lOPXi/XWDdfs
50YiYhn8lwDLMWYwpYEwAMQphe9pEADf4SMEvFUByA6pc6iS3trOlj3t6dBJiEFYMY7F0RvIgV7w
st/V4aJQ0oFO1WFwNyhiDyTN6uT37l4TgwZkPSt+GJwJMnGS6AKr7GLnTXvIRXWRMvV23WLYqIbl
nQVqfkwmAZGlqs7lsFoXGcq7pHLyPRKYBzGaDW/XSBJqyF51pAGh62uztuRnum18mN3+fbH4rivA
GGqcLi9Q0uyL7/f/fsbY0MSG/iIs41Ga+OBCXzs1hm3tEs9+9sJaXsLhdcZ9FnwJKgoJuC4Zkerp
wDBoHNJjneQLfMVWXC38a6E8LKc2kuKa+pl/6eS7/qJX39HPUNQxBO0caLbVii98YLsQAIM7CXn9
5Dh+eI1GmR2Dyv6StmF+W+IFbx9Z7kKzdBlNrcYVs8e7kf7nVM/yPvb97FRkhYlyZIRuXrTEYggC
M+opxbmjdt1rMlkPkOjco/6U+lPYPg4ald2/1xEclqiuOsgPKSOVYDW3EW3otp5tF9ft6WjFa3L2
ioL5TpsTFZaFWzfl1xk1QcSGgYldAXBuMjzc2yoHuIcheA3K13aEXme58Tn3O+/aqCIkMlEJBwta
asRmj048DKfZDY6+CaSSU3cyaFle0YEfZLruFsv6Zc9Zvs9Gq7s67dBdl8T82UJOP5QqazhpFvKD
gzI+4JO7z5fJPPtOxTAHlPA6Ww7hpTFjQ9bipygOXvN0Ij08MqCzRIiOSm+LJwQ6eDu7zuujO6z3
Vc/tkoTmg0WcN+mVEv6g6LPT8hRX0rwE6UXyAUYZVwBDeJFAcpqOvVlc4nEdjkbp0SW3rewvrvB7
kAx7M0mGKNtsNR8qGE4XCPbZOasjuMcoF8AIzXy40BbmiEwuASs1G0/m7/R7xFB5cXWzl63lY5tX
pMl9CkMcbzAgUJqxFN8ghnG9edEM4LxHiVLXA8wsUW27HqG+7ScnLeGqhwEEOJ/eY4zWFa/uplet
SmkzoFf/KhLvxSnli64usFysd8zJjrPFOC8e+q8kruaHgHEfTO7iLcBwJJfLsDOUnsHFBRxaCfbX
0V5To4tlSY8JgqrVxQiry3+scXzV9OzKKrytTyHNuI7MJQvR2uyJe/hRB/0pNWFaQUQyKh+WZAep
8WIm5r3pkOfOUGUrx5DxV/+s66RuZfuY4/KYZNCtiijstgL/Y0V2xtO237qVfFTbp+aQI36B1d+x
9vNX4KKZfSZuDMptn7/NihpsQDunTO+eZVu+KT6sYp97Ngx0hE2MEpddjyQgRQQZ1UQ/K9R8jtcd
uz6ltMc7NTPUHPwC+ojqckCEaOfM4Zp2mxP/k4ErbsaR3zNAfc5bSGdibGmt+I4Wyci4MTZvmts/
JXTufnrA/h6eej4fzXF+lkM6nasSR7rUTu66Yq4PRn/Qmi1NEMYprtx2Br3oBM9+77coyyBSvtvk
X28Qz6Ens+lv20UGWAaUF3NA+ZrVSoMaWqdFtPedET7HrmRWaT3Q3aIN8eZnF+ZuWaTvsi24VxlB
jeI5V1bunlcAZa1vGLe0m8Fo99baPrS+c6pWD6GJe9INtK/YxmPvf4It8Wkue/sw9bC4Br87FxpN
U3rAUJxJpnowlKNDGa9IIsi1H+tLHzY7WdhPhQI0G6WuERl4jIFt6JyMFC32zbXgTdHpTz3KF/5N
Z7DK1a8iXP6WbWa0Ofn0oGjWcrEjO2cggyQjjn5PCTaJ+oqQiQ0WSRm5yazmniJ63miwZYnoT/yp
+OLj/4IR8lekaeeY+Qq64nzeGdmMkogP3Z/LEbqKs1A9VTF1EZ6hO3uUEolu+dYLcegL8UX/gtiN
IPSwPtjVMmwyt39Woh2H9YHVtv2iak+NH0T4GA2tG+9Ufd633VPO6BqRDLVvCWiTZbT1iahvaSdI
xZj9z8Vq37diuEt9WNBRB9O5J+GCWG5Itcp/AX/2TWg0CGcy/JE9nJ/4aMboPs8unmrx8sXAQntv
+dwgw8zpwTvRgofAD5qgz4RIEuelUNduViKwslZnyPsdTGG9n7w0vA1KipoqKRIeHnw0hzmdbhEF
bxH6yV0wxb9EfFejOQetfjHs6L0RkvRI+JOEqLW7xa+pyWf5MFd81ghXaaZH/rB1pvoTIRA7Vh+k
LkuxT0X8w6w4hqpKZcMm+8J/k3P7dqrX8JtRlu+mhVhA3beDmTx6+EpMQ/M7j/KzqQCQEuQXXa9x
ztfu1wRyaqvPuFD/Nv6IK0UoBz5iCHOoovsoZR1dZNecS9uCLoYXM43GaRbcOmHkuDshcJyabMSN
Y+sc3QS2rr1k7xoRwZV1FxNpvvUBAncOQ3f9bXJgN9FkPgV58D1YwnswqL2ql5Jp3BtTECmuFUdA
SYfq+K0iZm4vRyxSe3nNlfr9Yy2LOdFznb2FBP2R3vcbg8MWNLpBST1WeOZjZb6YhzWhk4ckznLY
o5sgE22xZ4pq+9jUIw2O0tz1eIhsp9Y/KNGK6sdVS+KutNfUZPySPNm28GfWmoBDra/P7O/4ByEY
VAoP3R81Cbt2nDSIZ4YCR8nwWQuntALDVBdVu4qXirTmCjm1BuA0bm2pqtknLrgYZtQ3GCrAK42R
/FL4lYpP5cxVvrW5UXOAyNO4mMjsiWDUAwCtzyFKkQsB9pfpT1BpVddB4Pk27XFfPHeeS91LZT+Z
5A0FcDrC+1EOx7K2cDSDe3JOexMylhcwxUmLS7omFVvLy+h4nAz3mjnx2XQsd2v3Pl7E+NltybsR
iHTF/SS9z0NTRVvMs5jxDBOot/1zVatsTg86D120ER3Ec/o19GRew01UnZzl0CRQWo3U8/eOvbMG
zqJWxBrpyk5UhXvktEuByZZZ0eiXM92e/ghOxoo7R+03JzHQp3Nzi8X51C8VuysrUlbSLLYOqn0f
gNboKQ7y2dm30fpgriYEDFQXWNySKtgY/oYIJu6nzrxogegcnxx3pDUadkg9RfVJDzh1k2tN6PZs
/0bwCXN20PeurL/ZgzjEtbzvZ25UrbqNfOaVbruMB/vHGC7PoeiX3eAgUEuXyjlnBjaMJH7VyCAO
Q+nfGmJjGKgB5DerQQwfHjB1AvZgWCh9o5O26VhHsd5Zzivm2sa2nCeEJQrxcWMHzV8fVDew6Ysf
oj3Ac+m9W+f3OhfwP338m/Eh2BbFQ5bCEiI6BfSA20ZrlrXyJJHtmRXtOXTab3rktq7sdcGwfpOh
ecsMSZi4zDZQ4QHGwlyxFKpdG2bftOINpSj7ajL+8CP5aYG3Pdf+89Aur1hUYhHnPc/RdNfV7jFQ
/esIVAFrDM2W8nUgHrHel0rlpcbNXotYlg+v+0lh4NcwizjbJHUO5JPWEM7bDYqD8GPny5ruoSem
ERppelBqTH135fZ6cNr+GlQW1KX8xYn5U+qsPYcjHLpo2BSqvGsHlmd9y5VqIqOHGmpQNE4/8Iis
QcCN9ogJZOHQuw9cXHb2kLrGr2rkvhQiOUweK2dY4nagkOPAh+tqYCart+Qgj3+IjHxF5VTwMZI2
u3kDJcpTmqhRilskXGWFyqqsziFUC2b1GaBzxzC/a7rz6DOb6P1nBk3sLKpGqg1WpjFALgf/+rws
ZYbHFpZ7hvg9OdPXIZqJy2Re2eYxabun1OP2aAAw9NUgurTZ6/tCYwiCAQsjH94QfBLvQ/+zqpkh
beY7PbnQA6zB/U422pPWEoVImzcCUqMrMwzigngFSJSvySKgNETJoaIeBnvks+IThRC+cLeMGnn7
HAiqLXC0MJII9QD3B0AiNgYKzljkLVYXZDPSO6taerTxU6AHPYuuegixeYV1WN3MgsW3p2ZKYwHj
AbY3hdBystWOF0D5RMpdPKh6zMaFuMS6RukF8YZQ2JeqtExKT32Us8T5MlN3BguAj5Z4mS++9DI+
pcFcshfsYjku6rS+0XhdnfhdzfrSBH6KbO+bKTvq93LVVFc2TFKzrn2m8X+vBJJo3LwuAWd+q4XF
ymlOrfrAdthApUeNAS2wTjTevMQmhFNmEmrqAv/M2xpUe0xwm0OG9rCdB3lQI0yoZsy8Ak5L2T0g
b/7a09zKNnxB+sDgAiwDRr11lxfJV30PtaY5H/ylQ7Di1/u4XvfBgMJEedQoSZy34MZYBPGDFtIG
SoCv1Ly++FUAUqBiCo9oSygz1J0ZTMUbwJEh6YP1SjEy0DbXZZ9TKC2ZpQ7Gqx5xyBJTgsZ7WpOX
8beLufRmcdh7Iv8eXc5bRUu9CYEu8GdgvFQV7+TsvaXl/JCGK3LL2NTzb2z4WxvusdZPEmIPuNuw
c5Z9dVuVmUDp59WhWY4OeoDaoW9QF+uaUtsPCp1SZQszsnSHSdxBqwpVPZcqKwS7RP6qFIiaNuLa
5aFwMiDjlqE29CnUmuJkEynsoQraV2kEbJxx1aobi7HPxSX6F5u3BuLHOh8cxM5z42ALWr9rwgAU
e2am1bCb7XjYvXWdMGGUlw+pHClQYu8NLQzu1+UbK91XI1wPqp1JlbbW6cuHxKc6VsNvteplzbiH
7V/RHMX2Zl6KXwqDnEdqSK3gZv94jfHSwcmB6zrIkQYbaH1Und4A/Y7oRGXknmePmDf9JyQT5pFh
RQRTTRStS+yDwmkrdW0uQfSsfS1yZNbskbB/h/hU4wmQN8a4zV3rDfdXhuLcV2kNnh5gVL4IBmct
7kW8jl8DbUhjoVeNe+FBBkbT4qA2p4VoN7HZfl4Lr6XjpfkbOS1hgz52dDeTQEjMZaGLFZRQD1VF
JlWQvKsjqn5bYnd0ZErR0VvGByZdOtaO6Vmzcd38VoEgS7cqDhrmN2hMzV3Vlb/GIr1TlZPMKdGo
bQ9FlqIqrrh2GKu8GiYwDG7r8EqwfLXkl3ZEgOsDdHiqkHAtx8S/Q171mtErXXqWQWjK0U9u0LFc
o245AIvv+bg0egzTP2TxVDbL6NM6B2C5Jg5LnQdMWi9y3VJt5Egq6HbjcqecL4CJGO8ohUPZDb8N
Bh4CG5OtNbGQlO9QRwF3I/88miF4Ch2YowS37jDt4JLhsIe1F2yM6aeXZUd1ues1Mc9Sft2YHfQ8
xDNQ/Rc+IyVKMF1mGkkAld/9GdRIIMbyljl4LQdBFV2YaW7nVng7hYFry4IgdQ/0UffaqsBUovhk
BeWtXcRSJTWkvn8S20fAAcy7KQtyqjoZ31Tt5fjMQ5tY3i9zHm37tIPF57+sbd9A437RYILGMUS/
YrI+WU/aHKMrVti2eQ/bEz3QlLOMBmFCD237lwTfaDvhyiFK4ojJb3zon6XD1k1UJzgTsXdj8746
GCARI7xsW9d9SpiAbyohT8vANVBVbOxGOJmHOj+Nyual9Os7MTp4kHjr92D+rVXqUZtDLwk55iNY
TUCT6jYp6dM9q/nEViDRdYWz1W4VMWCgIwKGb7bEg9KMRMCQCeuQHbVs1ymGqOUlMUfmaNVOTd8N
H/RxUlvd3LwOLMkKWSlr8BizObV0Rn4I6Q/y8LtuoAfZP9n2+DrNi7O1OD85Bv1H7bEUMS4RTG3n
0d4t85LQnkO+nWkwyO/4nTf1eS0MSkCPZElfUX0VUA+77Nualt+thCWC6dy0naXBWgdly/IhZwhE
Omm7dxqIXHPhXdPIWKHUOY+lYnwU83TfdpZkXpPeOwEcrE7CgysVeaqJKd5d7krA2f3E1hKvnrPB
3zjdtKCkOwMjW025GDCa3XhufPMoUrZtyHocyd8+hS3cHFQvlU8C8MfUVZZfyxY1htvhAtT5vN+C
oSZ3KMSu3Ntr8lDiwaVbY9rTHmtSLD6Lr4traxZDb07fswFD5JSP7HdvtsVA1oWSu1U7uZqJaeed
1GMA0rq8qcAwVTjGXgMonOqWquSLNldJ8/aO5MontW+2cNAB7scrDlXIyFULnzEd8k1u8z4uftbj
F72E6vWsyt5Sj6bAbuBSOl+KMD1GKfiANy1EGXTdnc/s9UCb/yaIqDTL5jFpf0/B+L1pmasHGees
sCjZUlh128VHgGnntx47SD3G01YhFOMN+elb8Nc31d1VcXgK0nkzQdSxKw+QJz628mZNibIH6MFr
4C8fnCa8ChEdSzP/oU05SsEKVypoGg3BplOkjzgKnsOBCiyyqcAClnOFfvmYAmhOxyyTyxykX2Ec
Au4tGw1zNox6tugJj+HkpydtDKWZXnO7sWP2AU0cUMO/3INEG8T5byhPVEbRGG2cNv+tjYUwu2W8
VNvkw9pfxsz5nfXFizIwUtumUWeINOruV1D3d5Aof+lxHWy/49o3XyRpLXS7Q4O3i/JtAOVUnKFp
gG3ZM9lN1M3XDfUzEs2zHgCbPhM7AJqNE4YPeAF+iqD77RFlsNTGcN6H6Em1T8tCeY+NI/xUJTeb
fOVgRXVYKorf6JR3Xh5aW1mJ3xoctjwlJ15I3cDqhQkJRFaX8272MOGrjrQRmgMYRISzGsznEBWN
hwny21ZfpAxGp607edsSa281iCfHA/asOvpc3PB6GECWQ3MDJrwprhLqhZOu/XTvVov7tIz2MmCm
WXgpdvyQ7fOa4LweYraNQRMU3fS4OPlxyLwvpsWSDNv0R6IotYnZ7cPeYkRKHWJ3wWeieeJLOjVf
BjNod4x3tqE33MM1gwivrMRUl7YoSyT0fg7JHd8U5ku2BNYBAvBTwesEK5HpW34QWQflNKbHqONo
/XKdqtqN7q/CXVAUKjsJ1dkodDRlB6x6/BjsxUeWSMtW8LKv5LOKCuJADcmm4NM6GndJLaEK2PRn
jttecOtkGa387+qGyEqoaRa6GlVFawIc+Ztqbpp+az9lHQ1Fqf7QRFUAw/hJnLyurPbREuASYvaP
2r8rl2zXaXCANx/QAVp49zFu3XtQwzEaT7iXI3GoVoTTFiOrbYMNtml5zwodJwLzVyW678rRSvWM
DD5e0LSc2qJ9UJ4idereJKAHIDI14+IwPQ2fsC39iooQHSYrOcsd68pDKY1n7X1YqI8fittiCGPf
5miIe+VGh5NIeYxsaLr9FRDzu0ZZzIWVI+kljWj3UoPzIzxNoQGm9k4dwlXmDR95+hwoMk9N7B8D
FEgwtFp2Ub0Whp6qawqlajz1nSuVu57qwTT2BEZxsaleCqf8aSv8VB3loJF3ZRNc/IZxnfR+lnOL
TAaKrlG+r8otznd+WenyqE4P2ZH5IWG8SVvMMMDjOuRskH9QMbNpfepDzqnTfkbCx4bOGE+9jD80
GwFZDK2qrNRh1hWxgtN1f73gDs8QmamH+ukVdzjY4pTMugMcsFdAeZxfV7VQqB0czVFO3NuGnEZI
Eg3JtatQuk2QbVvs3ZJ+mK7hDV3yN7dn4RWdR8GNTw1HQqpSO1DwPV6XnzzitDTLU44wrrs2+Kx3
kgmWD3ZHBqU88/2soRLhEv3mYVhYyvLiRDGebSxR411ejd/UWqP3fvLg722IR3t4os56UFZso8ol
s+L0PcIHA4/2lAgTvA3Tqvk61E+r7T5rBylV9Hq2fCuq8IoCT9kP2mRexfGX4d7ok2+NsH81j84h
d2p31zWcUFVV6M1GBKhB1/UAJTKIVKmqBgrWfY9ZwsaZpnNWzWdkUp+g6L/2MxbwqOufq/lzUjJJ
RhLx3FqWzSAxY+nK33R9S4yeIFdsk/YugZft/IHGmSZggOuibLRi+4MF+W/P4L844f78Pzka/w+8
iv9npsf/PzkaO4SU/G+Mqx2eyX9xNP6UF9+Tuvz+F0fjj//0b0fj0PmXo7yJyekxSQwllP6/HY1N
w/6XweJJghUcc9MJeOm/LI199QryF9iEjHt9D1bXf1ka2//yIFS6gUc+pvq/wf+LpbFlGn/jLPIN
G0N/lHR8DJNoyb8RxLqJYn9BhXgRqX8t6tXazGsDTyEPd0WUvM6d3DaLxDEhX6zdKJ5yCJDbejSX
XYJpWFUO83XFyHlbgX9sl5WxcjtAvcsc5wz+KC6GM/YXx7lUXdzZ+9E6J3OVXkemAQYRb9j4YPzU
DT+WFkKe7Ot5U6Zyawdy56zmKUxCSivCNi7SLsNLD90OD291Cyn7jsZzXxu3zBk6Y8bSGcK7TMrl
Qz/78yCc7cICeVmNdOf6oTjpl6wYF4yP/9QCp15ynNYPtSBfmC3p0igfEP0Qax+QLiohUfk2rTgE
DMomzHBpn7d/fli/oB9S9SP62Z83WKuebcatUJkCHpbde0LxhE4DuqI0ivKqHxiIldcOzf3JzdgP
V8u6hL2wLh/PBobjuU9fIhnMxKaPnhtWfiZlAechxHOFgJ/HsU1RbkU3B5EHBhjU/wE8n+ufh8yE
hOl5ebAl1huOZJRO7m7CO3pjuVZzTb301hKlsO/vS8+dt/hvZkdcHKDNdOWDNQc/vQZdz9TKee8Z
xdcCy9RdkjZvtHLZBkDjMZqzbscEIqhJnqmufV15aMD8XRCIb2NAsJg94ezQgu6b4SJPtVfe7AAh
7tyNPiST1rqLB8u8W2ZYwzjjRhy22DMOWZedDAzhqJvtDRPHeFG2oMlNrO8U2NXdFBZYk8jybu7Z
/n3n2mX2eIvWcZ8N1o8YwtI2XShk4I1Yd63gS7MbIqzzavuu6VyJPevMjLqYnrBv3C05QXHeMoZ7
RveCLBgXg4Kp4+ocJEGJBbKy2bHRa1Ylbg1KMVh209Ge48lhIoRQxu2QDjmtoCocJJYtSbyxYKJW
fuTcbI9p37wAoC+1eyNQ0zv6gXzVr4XNzNGjFCkVO0b/gEfkzdnqxNHkT79bgxXJiPrUQ5+8TsIi
ZjRNDvo1qX4A1d+n1cLzIDHkC4kJ3XFwBugHeSVv3cyfNXspx8MtjqElfvpyiA9ybc3LbML9cdfx
zhvBwnBhzusLAI1/6L3+L9+bu29dkt+nQ8y0OU/Kq7BCLIVFd7AAqS9dWA+Xnl9OWaye6m/+ecBO
cy+osTcsgEhzlWuT6fCbs2G96q8sZdKE5RacbYmZrgcJaCNSpF/do3TjlwWbU1Yox4LasVniugM+
5GZpbe+hiM2dbYwrtj6FOOTxdG/n4QIMQz8XDp2zs9qUTdKrHPMcLA851IsLsB6UQ7AeyBzlZbbW
CaceSvLBChCkzyYafv0U+2Ql9qlPBrYmcvsTKct0cUaciSz1MBffHZczBwcXBYki3JS9x7HAB6XP
4RTrb4Vdi4moieVDZ9MVsCRUUGJmOFkN5IvZQ1tloAzdd20OLhu2fXfJLWyyCi/7Ccdo2ie21V4y
9bCmUP/1M/29BbJUluNA0JuCSV0UuKj6PTLHvBQj8VACQPTtxo/C7zbiNXqIZrjojyTL+LuZdiYF
ozqS4+yAlSxiizcTOeMk+6X2Mp/W0G8xN8OBi22MdoYgaywRnGELDclislvDy44xBPDFxNoACtIQ
gFfhBGa03tmLDg6AwaU3KuMyZPBw7XQ+IBk5pRUDIGxJD6XARnLKhhdbrt6lDYLlYNXVsxdx0NOJ
LDJclGj+QP8oZY1qz1bJaRzscDenHq5Dqx0yn5MoY+GQTm1ycFPxC1gyPKfu1hwr9yRcsZn6tLp4
2rdLP9X2Wf1/W33NLUB2kGKqXQsjOYblUl70BbASbPnxrK/rz4PBCEG7VRGIwvu5KdtViOoTiyq1
eRVRDdUL9Js0RfQ82TBfRJfPFwfpzMYuuoXJnL1erMn6afm+sXdHXKds2T/6xRRd2rm3T1gGrT21
8e8YPcWlhZyCjFGwi/pAVtypVeiDXZiJvU0C7z3FJG+vf5J+EeiqwV5U/zQMzHUXRVAcomzc+wgK
T8FspfjbD1BoSMtdgzNDAiBolsN9sK5iJ6RD8io+18t0/tvfrr/EMtCHLyfju7VPgo/D0Gd0EEYk
T/qg6AeQnYrb0rsV1vpjroDrZIaHijPZ0EobTIpqGRoXq0z9TQZZqTC4OnJ1gQJ67+QqfcwEw3Ef
tUxEEyb+F0BP365PIBwHooTGS1B1txkC2BEsJ9mMtC37McywZDAReqaeMypqm5/63CNmt1wMg7mG
m15Wqu6LMSVPxsACMZYNftwZAdHN4uMG4U4f9DfNgcP8hgWsrgwMnaGr7MOtl4UNaUbrhkBMvGAy
yegzZXDssRc0XYPiFMO5P951+pn+Xi/HRyPuBjjuLHb6QfvS/fnSUEtemcIii2O/w4AiZm8dm5O+
+2PDZDXQT/VDELoh5b8PDOEMtyzOMHAwFMiOY+RFPwzm2B8tvIr1GlRKlnQCAEFrYeVAgvskGk/u
B8d4079Xr7f6s/ztSxkZ4lh5JR4JAQVhuDWjITjjzQRPamqVrDMovvQADhuShY2LfgC8cHZ9yRGp
jdi5mX6LgfngvpfUX8giRYL+X+xk1Swnq3oWkadMV9SVmTjxvrbw6IZUxW36YXrnAB5AEUiHraHu
QagI4qya4CkxD9YcfysAliFM7NOALqj3CZPetjakg7rPj9q6zlL+fB92d/qpo77Wr/x52SSlaxzt
85/X9I/qH8gipzn705tdIL7y58w9zUqDor4iPAY91li0lz9ffjzDUvN/sXcmy41rWXT9FUeNjTIu
ejhcHrABKVKiemYzQVBKCX2Pi+7rvS6zwi8r68Ur22MPMoOSKBEEgducs/faNyYxR7JxIkFsAU+u
soiawvU81gAVh2PaVDsEo/bO5B2XRjkdLCKYb9PBXW5t6d8M0Cp3kVvM26QtP3C/iIPQTHFo6moh
act/pAlXHaimVIfro1Q9KpOWVsX14fWbfzznz77ndtOIfDzK1n88+fqoKN12L5pBNfp+/fN/fHl9
5CgO4/WRnBptrWmgMq63Xg1Jdry/PmxapxRrb6LDY1RFqgquG0lMaQNTcI+vmGHxf0+hf3x5fTQs
qsJ1/fH16+s0+8eXhdkgIF3mQ69iNEuhT9RZmXIMNfm0wwyB8vo1gaj13rZwShUdCi28Oy39A/4D
UQ4i2+ultx+acT2atby9/je5gCpnZmT0lcTz1aKeCJFwPWZkhujDrKiRIQqtbp8MWbibo462/t6a
ORtw6adlfX04+WoqzDVRHX7/0S/PSiSdse1UcODXZ5VbqVf1zUKDedmWavXRqbvh+uj6nyz07p8/
qTNnQfStnsSupSn214eLulFonFXF/voQFS+36x9/xejIW6jdaciPEfLxTdWwF8BS2DKu//zjv37n
jz8ZJiyPrn/x+r0JXwEKCjoyfPu3Z8Vz7M0/f/Lz4fXVfx7I9anXr5PG5VnXr3++4h9/Sk/xnhOu
15dH150ZINR7vL72b0fx87D/+PEff/3/4HtVcUzdRm+HgI3QzUKRpmM/mkT0hWCB4PQwl70+zoCB
LXrmCSahSTQni+7Aph9pqQxLeU4TPNGVX58z3AYsZhcoOa1u7UToPnTZVH9lK/zJEv3SuzHBWbGR
boDQlEGFj4H4VotEe8OGOtbFr5Nd6huZZuHBwaxmxTATitA2wYujMM8Tvw/6qn8xq4SZxusk1ae2
J+NqeFlGD9Fso39xKmtZ9RhGkKUdo5IE6Dhp0ZeW+CnV27QmdgGj7IJcY+Jz3KAfZ8I6WJ+upz5V
Wqy+26SdggC0db5DMPUROnHC7Qv9hHbnN6Ofkq3jfPWQqhIugD4eQMHaattgngSSRroRQzBUk2Sh
TYN8AWd040rnUHC77LMuO6APpxXVWUfU4pKhL/kWe315iuMf4/yW++EuNdHQDqk2BFEZw1+D+O2a
8Q18Vy76ajpEprkz+/oesy9ynkg16CL5g7gROOq4T4yQikTqlEHUsnOTbf8FTsIPXHWtowoYxczc
yq9Cw56fsikMkOba7VyturrQ6HQ52zg337IwfySIKjsDS9PlsJUsuaiK5xdw0mu9aelFJvpDM7sg
cRMTQdHsKuxGyY6DwJw1eoSFTNiNVfrdTQWMAU0wmr7UBFPFLns3tTQsCgd8ekTztM0tf+d7/UVf
ungztdG5m/z0mMHfgoIl+03N9nFbimGH7h7VR2Fvp9Yir7uOy7UwvQv1Q3FImanXFpLeQI+Tl2US
r6FrhKxItLvFYQFawFYtbUfspp4AAx0QNwYGcz9GCELH1tqZeXVDwdF6Sizv2avz0+jTJkkjZN+9
iO5ll+4Qm9HtNLStT2GD3JMw3yUOFnhq0duokLdlkoY/tKG75R/IkgxtPmF6ZAonDHAdfMf1EjNM
JngU0EpsMAkvOxrGB4Cm937SooyN+vagu+ktaSPzvT9r2U2h5ae6oUmJ62oL2Aq8R+3shqbZiCoH
hzHCB0fFbgaTgWhX+iMwFeSSEZbNru/fsKIyTevudDPWXzS4oIs7VOscmuEGGiXpBxEdl7K3iUGv
DOhqcbPC7Z0eLWMwd82AYmtNtJJOH0aEICmyr41pv9md/UR6nf617qovNUPUeh4y9HENBphxWtqd
sYzDna7fwQefCQpgF2kZVcuz8Pfl5ipE5XACWoRDsofVIR6dSnYPc/mpL8lzNXfkRePY0qeYse/F
vW10P3tq6T030WRRwNJ+QGs7I6EJ8pg0Psj7iCsAxhaR0++yHM3fnKnUkKH7Eca5TWS8/2y7Tbdv
jjLtLGr/JFM3ToPfVtIBp6MEDN0Kud3sw0JVi2WeB8+Mon0xhPjxDPSBofxgkZuuLGS8BGPhNiiG
btvjtU8kyWd0sg+FF09BZaenJhT9FlzC9yojxCH0sS/EJCKY9Bo3bsMitKfuY9RlG2Rx+KUIB+Km
nDRb2/meiMbn2kUOlPe0MFzb3/aNRTi22zwiOzVpdtHYdbPux9j7cCMZo5CIF3KLO2xfWxO76L47
len4EA2mE0hnN1Ye0h4kAL6DeMgz9B+JYxzt2YTJOCaXBT+c5cUIFg2MiR3XV1D6wx3ohLPZ2kRb
EAcSzAMn2jgPQ/5ZA79deX4LKnZQBm0u3/pCmYL3NOicHQHjPpxwK1cvIiYpguSGH7Bho3W1xPku
tRDfx5ZZPBcODE7f33hCgCl0bzuzcHZdlT8Ns0BybjnWdoxI6e5REQPrNDd1WvfbWCz1NpkuMhq/
00xb+8v42kf5gfoVbO0uf/aT4VVD37oiomc7dfFx1qb70nDehpJUEYYaTGFQLB1z25RUNlSSx6R/
Im/QN6MYPj1kb1k86BTl3CEoFy4/8i7oMdTLSagThIAIwQ/cqnjyoaVlVoi5t/DXZJCA4DJLA7w7
za5JJm/1uPUIt8Y9NezGjO6dbNpuFbH1xAu4yXe5L+9y/MpbaI0JKmirQeoglKmUtmLylf5UibuH
qCxInm+y6zF8+TX3Bbj8JCZJqwO3Z3wf3IaUszpz99ShajJHOkdap6hLyDSLKq6NmXYUetC+jUAy
ONl60eJvln0HJew01R7la1BzOyuU3ywzOxAT5QWAWY/ScZyTKDG76BCmI98agiz3TtSbvQBO3MQW
zafDSnl4lcz1Y5OLPbNwo3RuQeom5tZIly9VnCLjSntnS5RCuYlZNK7GoYItOaIITyp71VFjN+Pp
YhmWDiFNLdHycxsvNIA048OoHiIAAwoxh+zRmhkKz05mHLsLUu5Xa9EuPT3zA5ygdi2WAfru1J7m
sDRYFsT35iDucKmXO7u+L0rx4C0tOF4/bYJBm7aL4gZHfSRuZovBOA6bQA7ma9/ExJLEzMsUEJ4s
zXxFkEr4CYjsxzoq5a4tU5Myj/ZkVWLZFuiAhgGRiuzxKcVApWghAsaKfX239N1D1vKFCwJgkstt
oqPhQl2LrgPcn+vezNHM6GDlFmZY96iVUXxTVbVNEBfOYwR1xHPcs/IDXeK6r3XW4keNH9wEzXE1
WG+0qol/akGDJpBCsGYSlkAtME69LUbQDA4eHWBkBu8inl5QoGNVTxtgk2FLOl2Dp7H1O0yNDSvY
wXgStnmwo/S0uNh2NbPf6jHkvbpLo41IsVAM5Vte4Xuym3ZcYwJeUfwdVqbtXcIUVY9vsAQkp+he
n9tiNSGdG0x3l3rDNrKr6IM9B1V8PEz+l1Yrn/waHpewkpmSMFiQ5DCW1W5ERnUwUiWC0HV/m5FD
U8vxiV0uEzV3XSs0RjjcDuOM5GSyIqDlYn5hs/dcGSgWxkRsIWpTJSMCzbH8u1htQ5biyWbXSaTK
sIGPtQARqR9FoosjzgH4fdqxS2FdiZasK91F2gCxs37EFU+t2UNhGWHawB42rdumOlISjxsUf2Xr
sufTvmouFbiOvdc6s6CgVZkXUG0qHyIyh+7nJJj6yv/OcIRIhcV8UPfC3+Z4KU5Dmx1bXT/4PjN4
IiJY70M5bZEW0oEZt65iWVXG/FTjx3xwTTz3uibaDTVw3HAJCkcC/1pyd9I0EHJvRJS+yqI6KnGn
a5NXIJmTNros36vU+pForLVyV+IdYGm1GnN9uiekcZuNLyVLwp1R1c6W0NmbetTjdVWKBf8/DoJR
+Prj2E+3cUa+8uLZN45FbTcfAUUV7HVtYPpr9rBrnMSnzIrxmKig6GqgQOmrDERNR5A8gOZLE6vF
a9mmOxMQwLrPa4TK08bJTWvdGwm8cDo3zB1vksytYFFetMSA6wHJ/TbFw89CK/5MOmhNAgBeemIZ
Ge7ton4ynWfXF+IlbAVexLELfCWQR05pN823bqBwLnvjbBks7n3XfCwi+0ttktGc6I/Cc3BLNyXI
dIHOY+pQkoHse8IXiWq1MCHucMbnmMRIEUZoEGq5z6fjIDMJllenmDw9oa/QAUCMxcadDq6M4ZMX
xkNPo3Pd69M78cqkMHsjMibJt7QQuIuOmh1ACvuC0NiOCmhDohVtH637LiM6c6JeIITWePdn+mJY
wQqJCK+cmW1GUoPmop1InCx+mKUryOtyHfZjXrcRiYZ8tDEOTfOBDKoPGiyAgJAl1hp/X+HHwUlO
dxA2Vb0XYYO4zAUskYMtZ5djobBIA3qLd7nDK+eVXWPDR90/mve6ZNJC1LOtkyXdZAmQvDSR34Ep
R2tTJssuzpxvbZ9KBjxvG1ZQSUUrL87Uv2TSf7QaquqN4vWLFqvdsm07kazMebrMMJmZpv0vQ5Ei
V3IVKaZxVnKp2a7Fc8GVPW4ppB0hEsXcqZhzOwpAheffZK2m3qWBWS69D+udO5Br3RXDoToOSfJm
J3DhBrSdqG3PYzp+tguzkj3ZgRMNH9a8nIpMfYBOfcNnxrbNIkoTvl4w+tWr1zB/zIX/JVvErnaH
DwnpzIjh00QwYQeY2QQy3UQ+i+XSd570rryLNQLVU1BuudYfelvuysqeN+hi7AzHkO1xQ4LCTDaD
Od1V0XioVGLB5F4M9NureowIelRq+CSi0RwVsFWpkxFkohukBDkN3nbrRGso2jgLPOJ4KV51xJx4
1MsVH5m5mfP5nr0LlSBbg/e27RmFfco1ei/PS2lWJ3YpRhYSJUCM2aomTxOpmIVBrX+nb/sZy0X9
iMJjZHBpO9Yro8SPhuZZUBfmTgwEfepVbKx6RZUObfyPyxTdDiCJFz8icYvO+iqC2kJjd9j6WnN2
CNoKNqkWoVRheW/XYJFHbAezR0MvT37oC7wSt7C/VfO6m4lhLbMOOHny5rY2RT+uyc7F7zHRriZY
0aU+siQbTVBM7NrqEw9RRjDavI+TGTtib6ybIb0JQ3UA+lDuhdI4tUrcrn2VEQ51JtcTa4QvZm8+
t8bwYJbaowfT3k/5lIoUtkZajAiNFgI3mJ/YyDdgbNZJEr9GbkjeSuUHZpR5h3gGS+doMTvkOHoA
8i92cYECl10oK4Bcii1yqZIVuEWFmVFthpo8oTo3c39WpmiylqaSExIyRSpP4ljZPWl89G7iuUE+
NCPYTTxL3GZUGBIbFWDujhez6b55Eq3L4gDzrrt4BVb/PItLbIhvUYGvuO9sYvdmZmd0YskguhMu
czcnRcKYnDsDttWxTpiVLcSQyCkW2v1Hqk9YQEk3goutN6cBx64l5Wsyk9rZwmv0cEBBKH2rJBGz
mRxkoLGN59H4NNduIHpd3w5Z9um39Ke1Rj/gCUU5bcbRNnZz1prmiDh4JvKm6LE5zbOLOKyqIFw9
TRV4jRGGFVVvR7yONprm3PO+a/ar6zrMcibIXaty92HObpE+0cqVjABuxOtDGk4guJY3ce2ebIDz
MPQjcVvOA09ipQq5lZVDRphPVSdr0TGC6L27LrzuIdZoCjaZxfCQPvhEBEZSfxNR2O5mDmFdC0Y+
jjk2cXA39MwFy9HW1+/UHhUtMVyuEPmS46gUHwh6UgJlgwEWpJphrCPM26AQGxPv2kPS6xB6yBqS
PrwusfivWdd+9kX1qTQldpHcD2UlVuxUQj7jrknOMUGVGyPx1lmSszrXvpoJ5jPZ2fOdm7xbefFg
Fws82kXFHbPuHBYTxVZj3sF2eu1mQZfYQfE4KLfpuQjlemIrwGC8lBu85u+QuZOgyfYTu3uw+fUL
k+YdQb6PbsTlWWxN9TmJLPXX42DyHnNO4NAYLetorhY9xhxKyvFW2UwJb3wyR/GtSnM/8JG/mM5N
nSLMQq//HFOAhiV/l9lIDPKwPBBP8UA9blzZY/bgkohsILNouvHFmdOXZMDpMSWPeLNukr4+9V0R
tO3JzoxvpDiuwwGGVfNe492PRu2hs1F9migUk1rxP1yCi8pgkdWKG5cFbSTugWJdjNB8XQwJInGR
O5k2n2nsggRmlzAUPVpL7dXz531t63eD9AV6ZGyWqOsTPJTOd6iEjwaflhlaW+Kp9Nh6Rqb/0lgT
MRbfaCqYwMi5IMHVpUMR9AVXDPjXihyDdgNecZvo7ffFdb87RUMJQZDMWnzKzv9uSvlWlm9jF7qr
kgZHoYevtJEeG61ZF075aXCw+VJ/RnH2nNvVC6Eoy5qKJeaP0n3zuZ53XSa/lSywoYgyJKXNTCBi
X11yuEdt6z6TXkt2Kzg0fboBJY+6u3627RTKjf7FFd3z6BZBjIlqU3nhozdBHkDH8ZnhzPWj82jJ
e6PTbuM+vQFi/l6TK/WtdTUwJrCqloGgvii2gpbgyLWtwACGaL5oyUON3BX+2kcRncyuRcpU14LT
491VgKArGd+HAsGCZt65g/1pi4JEH8gzgIfM0zAY1ZoeGlUkVtpoIns3OYT9F9PqiOz62k6RpnAz
j1qotIA6CrTkaUn+v6Dvo6QPOL/M9cc//nb5QcrGJun6Nnnv/0Wbp9vWXwr67i5dd3mPZfdBsftP
fvOfqj7H/7sPseCnNs92DLLkx4+u/8ffNNf8u42mj5nFNZlRrnK6f4r6LOPvnudhkXM8BzmgZaK0
+6eozxJ/N0zPh9UGO88Xlu7834j6XJBuvzIrPZBXOqt6YqAtD33fb8xK35wdLau1eq+346mivhAy
eLpxbQaaV6Eb9ciF+UX1+E996H8pZfFAnFrf/eNvf/aKhq5bJvw5ExXhb6+Yl6gbKDvX+3HbEUBE
Z7h+NRwgzdh7xjCW/4Gz+DvTTr1BXsg3dQvcoOVx+uv3y1NSRhyb+K9Rr4E+rzPW83lA5jBkXHc+
10t2cZrl/Nfv7E9eCuwnRRjSR3l3BhrNX19qcHOBNWKp92qHmeXZp4JQUuVRBuS/fiV10L99aryS
zSrH5Rr4t0+td2JaADZa9lBjn+l76H+7GGMtS6L/dP4E1/y/vZYjfITvPgJSIdS7/vUE1uSyVTHv
ysxoaqD0P3tNS1/JOU66hHPY6EwO3g0KOUqFcxPQUTqZER0so7z763f9m/rU4qNEyWr4Bp+mcK4a
2F+PxIX2pvX+WAPt1wJW9yjNVPbJdBbafIbC+9RZ7kdIWthfv+z1Hf5+th2TWp7rGYA67d/OgKYU
dK5QW0IaDane39A4Bl06PjX99ARuhp5ydJuWyzn1GvxjWnJprRZ0ALm6bOmxFXvOS+pkL/8vh2WZ
tum7ruWAnf/XD8ZpK2nkhITsews9TJTbe8fl1XpzhOrg9T8wZ8iWtVafokNQAjq0V49zVjSIIYdn
z56J12DmciIky//tf/6P9+m/Rx/Vn9zgf/oxIRBmeELsz/Dyr8e1yJQwVoCwe/BBLZIyg1gJiUJg
xucxWtwRNGBco/9WG1XzH8YW8TtV9HqJ/PLa6ue/XKyeRw1Wk3m9x6pzP+os+yWmd7bmoMHb6Tzp
CPL1dNqPjvOWJK9lG/b/4Wr5s0HA+eUIfvtUxqyIUTRxBHRwCX10p7MzpZeF7sk6ZUj461Nt6OLf
z7bvcWdwXRIBaBjubxdnFRa2V5CGs6/0OoCpdHTAM4y6QtfomC0tUvEokQ852BDCx1fXUk3ujU92
a+57hAcrqc9Hj99hg3z0Q64dU/MP0+gHdaef6yhZ+9lwinT5ZJnyqUqDya6+KJ+En6QXR3Qm9Ybp
jNDVJ9ChjnYUpwq2G/wd9XzpsAQb8LaM1a6azed5JhyjwhLYebfQyo60l0wcEDzJBsG9MuWpXFrE
XbbgWrGxdA4A8bihpmF8siznZjBAn4h4T8AS3QUa43yi5d3Vzq9Z7KCa+TJ200PSEBAYmYewmm4q
n2MsEZ1TF6DqRO1NJ/ZwXRTSXOHivSmaaD+HZtCly7lv9L3V/chkemE9dczMiBKtH+DHAy84DlvD
Tz+V50vZ4dT1ZPhcwiTjmdhAHk27e/fUUKzOjJ4RGhMbXVCPmEIn411zCaFFT/ZJm1zFRtx1XReu
Rt6XmJz9OA0veS8BKcKJ53xeB4/emY5xS0AdGZMacvnigkDtTA+d5iMj3ujDcBnn+UkkdC90eRk1
3py30FJP6aMMdNBCl+uAHli/rgSsl8LlY6mmcjsXFeA3BjB1+kMbE0+WbY1Ke7F7zEBaVXwS9xz4
LYgiN1J743hlzfS901g/hkP9riTg1sRbRWupKBT6eUiGU+p/TF4N2tkb2asxT9DfpB7CuFj7hyYW
9zB9xlVocSShtzxOJlhxJmHfG558kkGKAgZgNvD7fudvHzMVZ47+5eLbnIIybODa/GiG6Wjp+UW9
RLlgfRnVhZbIQL1eMjffKcXj0Mov5qIfbXWmWPzQwiFTL9PParepfKZZRSBeWlwG5HrgkM5NAy0O
r6tXRY+0H+nnteIpJfKd+gPXVEQBIozkY1ZU/HGzA7Dlc31aXVjg+bodSqWn9+Kj5eQNZKP5vHBE
6zKmvlgn2rprUpUcAupwbu5Vbc1LeDkDseyqdfx512Sn6qMQW/Fgu2Qd9qVz4L66vR69C2pzNYnh
Sc27adOBDb4Y0M+XprmMUCERN9/6PR27CS7H2sL+QybCWV3KiJm4lXXnBH2SLWpY7FPBZ5Mwx+7I
MicLdKB3mdYB1aLuJkvnV5GglITcOK5kHkv+I04A0kvY1kGjhxPXBwqGyEzvr5cj9K/PVN24i3If
Acj+ahrRo9uXNNpcXvo6lKh069GZsElwr1R7hls8EePZjJmnhKZ43CEZ8hoA5aiiLeP48aUfWEeg
J+fm9LPdPD93iAHW12FrUFN9rPAkE5dQjfpmmnIHGNp8FuqDAkelv4MqGIg10xfsaWBbnmg6xp9u
VTdAR6mz0eEjwyt7ddvsojXWvkn676g9h5l7YOByERG4Kg2aqK5PO0cyZfkjS+DJIwUAfz6VPvUE
X+6iZuQmc4czVi2kDxqHNTkcumnyUoJXCZmHNq1mnjqPNoA3EzPW39Z0xOkdta5FEkk7HfU20Tbk
9NzpkPZXPlrc3ajvbX/YTq2LodtMJhwEjNsa7U8EKBM4ZUmhaDLO0O24u5yKVgDH7fRyxl/Nnf4T
syfI1bt2UuhtUcBH9RLeIYm3b4EQAajAgbGls+NV1niojQ4BSTweTLO5cVUdqqvVNFlB0NdAtAWO
rr1wb4HcdlS8KzY1o+/uQGaRBB6XxTqqrWesvTAsERRv8zp9nSIC3u3SKrZ+zonLhb6lAERYdsy5
csb5fCXpXS/I6+LFkemnmg70Iv8EF73XdE4NQ1zfk0Y89/oPGijPKTKWQRePY+gfZyrxOOIr1CVe
v/75Ec09AWTFbirIplUXvyzGagO0VZlatYQLqkzLixDZTPYujfAOI/bcEJVhc1nH01Btq1l+SMyc
W7tyoE37880ICBOrVhkkeEBX+YxJcpIhgISofW2wz+xoIQcemKTe19xN24g3h3LUJlyQeQg/Q9Df
gypwaGVu9JFrnpbojuxrMAoTPBIbiQyEXG7KeiFqa3LoNpoR2lEOHhQsI0zYbwaIvCuZLtWmprFm
zMs+XUhjgpo+bxrh9eA/ka6XpbmK6VdC3InX3MgGUonqrqwd8BIDy3Zv/mi8/kTNh8GNORPP6oej
47Yt8DNtBro1dW7Ga+lNdWDavNjAYN6kJk7cZNiCIIdUoz67iuI94ZdEPlhnAhvup4nLpS9al7am
caHmD21XT9DPL1SxWhAacc7H7rriwi+eDItWV0maomXhTL6uiSxjeqfEzCbJB28+a0THZ9Dq8E2g
/LZxwtioyVa0WDZW0WtrqdayoeohyY9JBxk9eqoXBxHRqp7K3jmXKA7WcSiflxICkxrLbee06Da1
KxLV19FofnXLvifakI/DlgTvpKLYxjWtAtegLFy/1519xm7+kU/ctqanv7qjqyNDTm3KZWRAV4mP
6XbkEZ9KviEq8LZhexBYdXFgo9lvTCsiLw73ei8lMemGvemjknzNOtm6YS/pTxLnYTEvIl93qr1C
duC24w5nYSC5lyGnT/atLBOEFM9G7w3PZUN738Bxbyze+1yMj8L1xrc08ta0lQ4RtIfvEWpQ7De9
Nr6klXU7DGa9Z/NNV3FMvnrdoB8L5Ou3mmcfqZ6GO7NKj0Yz7Bpyke6iZtI3Pip0+oyRtbHyeF6r
zBuQQBhLyVDZldpWT8TZB//l4COmZJ6/JkylG5KyXAplN3NDw9zX853eLM2WCzpZ9VNJRa7A29W0
mr5xkmbezMa8rTLnpo1VVdZ4LkeHLL/v1z25xWUPT2/bS1dl2IogKugZ5yZ6MTgarW082FNLqbaq
7jMHorGtefuaCjUIlxI1Xlxsk9k7i2SubkiE3WCMWdbIzR50XGw7hE200broaBXNsbEkQgYH2JLT
z8MWLBF5ck3/A3/NSZYEeU1GHyTEw+2musBpZDXcFNmTn3MVFWcPniu8Iu5Pol9YvVJdJg+ZQLS4
crBikVFBiumn7b73E9OHLkeBepKEvby6x8tDaiWNtERD7ybSje6x3hom66ulAcKYI0ZyVNYstCI2
Jg29mJWk/7uafWs/FBkYyCreuSYv6JNvSCvQVsF9TAEDkme4UB5USJfrct7afkuUwOyDLZ6TGqCf
3ERthmq0rzABO9Ch21S39zF0qtGdm1u0MgfyzCUz0hTIuRt2yJfuM7h2sBxq+nS9RZE8c2k6zTbr
2OFbh850vaBgQw7Xsozy8k3pJUQaGGC0PaRCrkuzW4XCKXwG5Wy6pRGxVqO095VGSiGiGZqvcThv
nBrrhAaSIolY+QktfAOuwOXESaXFwas7fb/rbcKdbQc0EboC7sEceSRkQVp3bDKJgemdDib0FFk3
SwtmO6JOwHDm78KyfDIay9gtpN0kXoRnxgcByqywg6BEuLIR3/nwtsARveZhUwTz0L3ljRYGcwQW
E4kUaZi9jzj/a+MQxqMbqHxEx6KoT6KdRXKG1zsvnpslAbs3J8AkeefM3atP7ul6LoZmFScq64hO
M71K7idU5N4UsUAsWaYLaRKLykUA2o/FuzCGHTV30rRHAwEZ8j16knDVWKZrLJPtxGT8rvOLmjB/
VpdgGqNgyhLWPykO7xX3Ong36wvpDSAxaZg6alGQubQviSw6VlrD/G6wznJ0dmYerEew7TSrY393
XbZmsbmN6lnlX3/JeyDLIbuZdOjroAUSNvkO5ioXMaeYOFJ0vOtRgwfvTOvrOVlM76UqUSRF85fK
i07XpW6fss30UATT70vPhsfiDQXnE42FyvjoZ943eL+LX+/UShnS95nqP0pIBENOqQ87+gW0C7Vv
NmMHg2C4mogJ2i4maR/88w3edNaCe2hp3A3QK0lTDO+1PAYIWPKtGm3fpmhkYLByQ5j0eSWuCFTH
ezC4Xtvext7WYmMa1EkLJBohwWBJ/j6rCwgnDBuhtg2JkgldPHiaaMAz8TGmarMlVa1FqrMQeyAP
ZOK+hl36RoAguVmtRhZBdjEszv+4oLss2KdpqCMPDZ9Yn+Z0f9iR7IySk1vlD+4wISyynwvPOZGt
+VlbyI/THsdhc6pCdYvZy9lmnl7XSQNDse7IGGqekX8U25FEqlonol1r8jxA67BsnK46mgMIWtcq
gqjxiOpOABBZ8HXZX2IJUkT5azU08tiamurMahn//VxS9eUj1EwUBWy+gJoR0NyFKAmZUNW21On9
70a/J82PzxRW1/UKjWSnmoHLMcXn69U0JVpwqNfDlp4D50RE60GwWyCxYW+Y+j2JZtXG8di+OAqg
jIX9Ocn9/RVBKIrhCRs3LrlY7NEX0U+bj4h/97Z0OfGs7NmgkaANWcT3yW6Ww1OGKIFQuOgQFdUd
Wll2pt1whNp9vn4GUoFZTJW/KNUxqHG1rNTeQu2PsQt/seBQyYJmWd0msPpCWl+uCRLruks2c0BW
rnbSbZZajk6xeuE+FEPOxaUOwujw8qmtLS6oO7WY4jwxPKnNap0uR0nbNsX7q1Uzbkrj1mm4J+hc
0t0CX+TOxzzr7+nL0Q5fDjA4yHoteYb606r+YUcD0ZyvmJxAnMz5JuUaKc34waekZxrOvpLe93rA
GV2L6VYQ+YicMbmYaos+RizJwi/X8tv14IWac2qL69UoKFSkTFLklH72Tkmvnd/UsoI6ry9vqDyr
/S4WwY4LPkucUwgfeyUmPOTicRKJQwlmugPaLdeafa8N6NSL6lUNGBIqRq7jJWC0cScgtonZcpFy
erSGjY6Xd7csNFgEs9eTHiur5vlaTW4iRrrW/q55DsUzg+0lmrGjmpehaeKnLj/agXtabeqHiiW7
FHQr3Mq/tSBL9U4fr/uQUNsm8rYsMZAFsxPmCuY3IONsi2hH73V9vWsXVR2DIPKDtFR7fb3mPbMh
AOB6owXedChl9z2b2ICogbb+UibDj7YZSMmTgfpU40Xuncq+THl8ScU7usx11CEdzfOSYUa7Rzt8
p/vVvFkS3rYqQQwdd080TU+2i+onfm9EsJRUVVrHiJjVsegzZAAqZFwOH6dl+qrepqOpmjKDYt07
J9ujmOlqfPaqcCk7g90k2dpl+mpwdzQOhYoR3j0uIWaua2/A7CG5hD3AqzCkaa2J5dxoxE3U+VPj
V8EyTqSLcvtPLNShxpY3pI1ouLzgHwrYcC2JwqlO0Wsov85OimEpZ9+hCj52BCbNoqrhjBx13Gk3
tHp2gkWiqy7t639Jq4pTq0Qx1ho9gaw6x3snd06TYs50DQ0mGhZbZ0S+hyRwey0sxC+5Te5RaCBV
b0YuvChhA977NEZrLnABs9HAsaVWAlIKwcqMOntG1aMgmu9a8TB9Is1biVzDCP4Xe2fW3DaSRtlf
hI4EkJkAXrlvoqjNtvyCkBdh33f8+jlg9URXV3d0xbzPC0OWqyyKJBLfcu+5PbMTrZbemk+lRWIr
dMQ9EDC69fv4DGG6ZyeE+PoPA9yqCaPbyuPFiS1+TX7FsR5+MDzcVvWAKBElUmdS+GVm9q1FOXu/
Hlpf8hbWdPYRDRUI1I3OcJIg9Nok1cRPTlo0hZtAuV9tbR3cduYjfr/8GufV9skfurfaPppO8jVP
JjPGvqBnm0bSLEgk9Jf2nvt9XwWfOli8nOm87QbaIu0mx3rontOBBNvSsrcGw//VZOIVCnuYB0tF
rZjC3jutYBmVpSMnQ15CUW8zd+Mu90cWLqv7jDRDHCcjhm65ItSd9igOOQ2QKSXEZck1Al6GUyFv
iEr5SFazxUHK5C4DiwPUARcnQ0ps1wWTwXBfIZeFp4RotJqil0ZXRAYeBxuAdZ2kBkH3wCDt4ikk
kJRMZ7JT/OZqxfzbFcdrH6NXx4uMvVOvUpX+yuvevN57z3zWMOLdcJM2vEStk73VLZiCeOAu5XfG
Om0zTE3K+XDMjIrhGtjyKsfs8z6lQdvibuo02lSlpvYXrks4l1irkFsbKOE/bnaUijidKj62itbY
UyR+xjHlKYh5JwQf5C0jucyXfGhi97eb0PLW8NtWJR7r+yS7REa0rm1eu8TD5pRSIyOCuxVx5uyW
o+Qeh1oincdhmH/FjfCJvYIBIl7sgikC4QmfcXnLJm4h8cxEaS6+NXP7WBq03n6R0ESligOV25sd
TIRDEtNz75lzm0/1/d6WaMro1tG/q8ZAasqwGmsP5ylaVLhhCUK04pEpw4pldbbSTbepA29HkGjM
fwKGTHbZxxK/5k670HC7h/u1DFuEHrWcH+/V3P0XpfSaNqWSnM00eUxmM295022QLloa+x4V/1MA
erRxyx8eC8Z9Wj2Yk3j3FeV2yRLAD4jGihDR2qHtM3IgKnDZk2hJdT1UxyIPSHfiUz8mz1WCqs9w
canzCdk3+fQOuJ7izomus/c0OHBry9Bvz7jm0bkgpD91D0h+GAb6NYS3PDvF/GonOR6FW9IU1NMv
33aw+uTljvZ8rwL4KNKbOqiI2beyIgWlBE1L8DgOCti+EE6zHFYZUpvU0LtQPRK7fASK/T4HrkMA
O72u3zbgAYPymCcO6fE67jckkpLxElkPo+i7l0lkb1nSAwxU4wG1rSoNbzer8RlvjrF1GN+tI2GU
QLBKYGyFUX8h73keFVpIdL7FbBOJYqeIOQt5JiN2041WtxM9wrQEb46R9uUusQhI1KSVAIXs1Lqq
Ujx8JmVD3I2PDUmDFwtfXdiD9RQum7nS9/tDEA+vdYdGKYvAhVNu0x59wK2SG999UwDbVQa2rSmN
70i1lxlpEB/m0gUGL5KvgPNIYelgwZqko0GBy2/54AZYeZV41lXX7v7FuEgW0AVRsxX4OEDPFvyd
+4Nv8lX3TjaUidPB1v98UKB22nii/BcevJ4AePGux0iRVqk+3R8QZGts8jiPgqA43lkVKs0fwaQE
26k3tgncBXx8A/ODkHmxDjlpzAryyAA3hQwDz9rogpSSJk1/NsKwTvha3/OShQISOnOLbjFc3WkG
94co8d+9evK2ll2p0+iGf364fy8my2QbVsmPCJndBCHpyKspT202yNP9q7/80Q6BGwWqPkWIrM8S
z/JWeyWT1DwWp389IH9FeuaV8bavAHacqzFqwIGRT+OXW2X03YH8TKAaYTVU2crhFLCjSxLYLwD6
3d3gdbvRHkfcCtEFvZB1uj90S8ZU3SzXFQP/7b/+Ivb5QWnCRMNcfOT3B8b91h9fdUs+HtQI/sYZ
ltmksCRXa1TdPEOw3CvFc5OY4rkgh2+XYALYhL4+hvBfL4kVvaFtry6yJUp8MKLsYKQiOPEuPRct
BtdRlC9C1xf+erxqswtRqafx0UvJDHOjHBiRS/AFRAf7SZmG9RSFotzqmJQ/z0PZ15qq2UHIUBw6
E9LsBdDOB2r5I4P26jbwM+5/GgdlbpnwG5vBy4lj7Xg6AbLD59lGLz9J5NkgetXh/j2HNqz1On2T
xuOYiOIJ/DhDsWm3gAylKNLHCGE8UAX4dCGm/NUsE8mNiNe56QzN+Hv5UuXhL3hOoJqWVK+c2dzp
/lW/vAt/+p7Qza4P5DeyVEIyEvxuM1jOuyGcdjd6SXWGBBCcM3LMFj5Fvzzcv0K0+MLgbMafyh3c
aQQGWJ1+xizatwlrw9P9W/cHsYBu7l+VKNKRwJYpHOQsPZIHDYoZqooKv/MEn5KeT7lVtJCeU3md
nrzW79k28QAA5Ce3I7nSzuy/EKJdDPWLgvWHbWY6uBJn03IVO8vV2UL82oP5vVRZE/Dxg+pr5C06
u54QD5PvWNijuJ7Eth2vTofnQ9mMw4HP1GtMHwFmkqU+hYGDvxRWBzgagMaoSttSEpogSJCMyP+N
u1OfaBefxULUSZeDpvCLfYS8fm/LKjaJNvZDfK4h6Zr0lPt0tK6hG29ZJVoHv92VDsYUYKtkRpua
gq73AGnwT2l4Eri53McubkMCjc15Hc1jwRTcgD+o859Vxc+e9rITPAVZd6dieTKBBVOFkpAvhYvj
CRxZvGUUMa5zPyIZYhZgzpav7g++rP/5VQT0ZJd5LnfO7jg5JcD6vOpP4QIqmYbwn1/dvwfhaCAX
/sj0GIOVD4qnC6MZ/TduwJVFWsAWeq3Erth8hxx9RvDPLXrqb2UYfUvDqoHuicm5rKeDGbRvVuLw
zo+orCdBGoadMngYgosfuSdrUXrr1i8vpacY0ungKGl58jQmBqAUP3xX7mMHj5A4hMX43avKL7Nq
vyYjFaM5YR6mLqXzteITevloFUz2m4pxO3VRHXOShI8iZ4bRGAZzD/ldWLjwelypFUV5W6eoPgOr
3H7apbGKTBzaw4DLJpwsvTUdZGRAsV3tlJsiQT3vOc23WGU/Gu3+oDEhZhjeveoCmHH+xyRrHAXN
cx4ojvVZsQ8Zd4ERHpdfQFjDPl2XLpfEGNr7O7g8nihuOxeLK8qL1zYcNgxZ1mUf7CIOZGIuOdsq
YCe2c01DTrtaf49S+72e+UfqmWCukdvc0OE8Cxk1mir7GpRBwU7DfbW84IfttD8AkjH3eooSdOtp
QAUHlAGUbVZ/G4zkMtunubJYxlnse3VW79S8JEdNrXXJiugbp9BDIkKCHE3WU05V7q2uu1lVic51
7KbDnMJDqg25BZ1HUk7EDW6GF8wurl/VT0RSL/6mpL7Mmgk4q6jP2OrHP6Y80ug2eSFAzIWf4dII
pPFr79w1+ZqKGu4t+zrfw1gQF4fMr59M0UN5oH26T/RiL/hcRkHjvaESTFjcLF+3ln+C+0QejBq+
IBvP4WgueFjGEK1PA2mvFY2OZdC3yJgQ3capb0k1bG2dfESeeLEpFpkd0jO7GaZ+nLNuz1wAxi5V
I1KCjrFQGqUfMAWM1UFW3ul/623kIuH7NymYJ+gKkDV5bAVtU/5FX9TMcwCikPHVEjacT/QqKOJD
1Ov1amRH4pTZDyo9nzYGdX+WMZ9YRk1orzedla28MCZIlKqbAUVEVtDSGdxfyoAxI9yR1B6OgUU7
S8mzjIWb6xjDf+sUzWWHuYuyEMXI9KkX9AEebXcjnAMOURCvTHuKWIM8qt6JC/oYVQxmZVhGB+lu
5rim5Acl2BkXjYzlf78o5iLo+o8XBQ2p6Ui16B//ont0ArBrLiORQ52ZXzrkRHVCy7o8pWh0H0zn
PA+HwKs349i5m//9s63/8rNNgShQSszGiGL/QqRsZI83fyjTQ7lsvDOfiRE/yAy/KMYMhqWui0FQ
oxYBO4GlzDp6w3BaujDWos++F0y04gKrsGCl3BJa5x3xOf2dLG1BcP71FTKFozzXhaBpszTk7/8k
S8vrMU+kTvjYuDzLsF106E0zrDiGaSanZbyWmwnWiM7DRoyuCslYNSSfi5gjingXM+LhUWS4u4KO
GK3Bh730cneXoVPkH/AWP0hq/OQzsZMWRVkQhyT8RhS3t7sEMRBL376MAzHKX6tv8eQA+A1oCu86
DdqETxbBeuOk4coCKLTGDFjuY264wTyek+VZ4i+z1k3PKm6s04cxlodhIjsmU/3zlIW/iaV7fPc0
1nQaNuY8H7oentO6WdDKX61lyBjp6gjUchF5EOrX72t7eknH8PC/PxGm/R/iWJLVlWmBL3aIe/4P
wWo5RoXhMvogdCeBZC7kFo0q3e+iN6mXk0w2iyoqK4/MaPoV+aYQggmauJq93OlRFNwOmCi7TkRl
nJYNYanRcGh6Y58u9+tpYJ4DydIhXCBgflJ7/bP0WQCXZnGZGy/b9WL+zGaj53Bri52u4NUtw+Yg
ZGJhB+E6Cz+CxkAIZzKvjnjrloViHjEkiwfO/poeRaBRWdkZVRf+FXyx1qF0mL4xZihqxm2aWyis
ytsQsphKzAE/b5F+c2Y6YnbaH5mFrxSq+bqcOHlq3yHAzKEqXP4+THm471s743caD+WOmYNhtiRs
5O1PiN3LliHLLCoFiNbkI4Ui/+gsxo2ZLfYuVBJp4LTNA/z/se0sq5GICNtcvFHoMa9i4iMZzSVW
fTEYcqFh4LdWXvt8n7WXRnGVToIxyfhdWEsgIYmEm8JX72ZPuefLmcVIQoMl0JU1QbOuWfeu8mbY
G5mlMS5V5Y51SUzOYnksPyygG6cB2dQaoOEXxV+yITgFxfBDDmFNcbbzZYeHxzmWi0hAR9wnak8f
CNL+HmRc58tTrY7QjX4bA07VpOgfJ52SKgiiI+q78YvtK8QaQLSTAeYIhO+3v/m4/pc7ikmiobnQ
fZWn/orUDTo0JtJokoO9/MrL3cDhe9Rw3i+jPedOTNMK3ApFTkQA7rK8WxZmxaKkw0xsr6o2/Rv9
7n8qvj2b5DxLcR1ZTCStv5yp7aQHXUZmdEhV8F5m8Y3y+biMvlOcXwY4QH9RnBVD/2WRXhGU8uGL
6qvtqr95bf7L4W5Dt+DVsR2JJPKv0nP82b2v8yI6tHDbUd5wVRHWETflGmVLC/bJ+lnTqvWz+qlr
9i8BkvNmmW/oRT+GnmIxTuZEUrqvooteLRlOWyZh/joqx79R4i6s578c8VJw5qCQx0pty7/qcCmw
JWvwITyMmFw3ROsRJh5tRN/EwLxBo3j8cTWn5Oop3jYiic+hBYTPEUAyLf5HBtSXKYmGbRe52Rb9
BL7EZRoV4e5zbXyxzFntlYDm1BWd9wVwJ4IHMWQ0j3lhrMoehNCQjG/ZFBfERKGKtTJ87H4iN56h
vC8evZAlnq36xUjSenufiQdGxN2nng9WYm+Y9HnbfmCwln4tVZsc0iqHbdBF4Y7LYt2irHzTmbXT
mXfV4TQ/eP0M1oK9hQHrJQC3c4prLhu7IkvQMk2yuD3ja102gEGR7/IJFt+mFLGuYR+WmeNdKpoz
U3M94zVkgSu4R4RWeOs1B/Kc5y9eiDYqsDP8p7ZxhLN0I93+UxWi22v74MdpfSgal4F2Mca7SuOc
1nN1qbyyfIYvQHOacFplUzse6ij63Q5R8Uf18f9Z539njTIRMvzpnPsP1jl0d079j/zfXFF//E//
dEW51j+kaXmOKT2t4OnYVNL/tEV54h9ScBkpidUCE5ZG8v5/bVHuP0zXE/DcPFsLRjU8i3/ZorSn
hO0sphiOL0f9v9iizOWH/Pl6xr1AuyFtgm1cIaWwl5LuTyVbRZZey/AUAoZvvrRwLR78uWcSaysy
w7wfoznWJ9EVISVTK7aFFc2P0LrCszezqVj+1JmFe8pS8ItpLZ+yMPtWFTP88+VPighNpAQh9v0y
+Ckz8Tu3mqfCMOQlZLi1ns0SGAeTgZM16G3HOvgcJBoSTEWjYCzK9Ull5sGu8gpzaP9epok+O7p/
buomeLToHt78mDWTMYoGzKGLCn7IHnmtbyjExufc0ag69YJ79USN6rDL/HOLLUKhWH+UFptGX+wZ
zARPprpbN3I816pBBDgPVHZtdci4pHc2ECDujmb+QnpSyAIGPvI9URNVD3svx5ZPMwcvATP61vuW
8ZLFisq1EU8jg5Iz5m2edPVTY/d/cTI57Oc47TZxxiKksqbvgRBohjrOKCdW/Upmuqa6Hc+tFRpE
oTV6O8Wif8mC8oC+wbu4QCCQKSbZ0e+JneLtY89l05u7E2xl028I8QLTcmEc8wgjZV3n7XQ0W6O/
FswBShnkvyezI010aDw8rSSvW1ax74m4WTVJLB4Ly9ebYREdQXNMtkHU9Bfd6hdNmuLekjArS23m
jzmI48TJ9GVsJw6oyL1gSTjlS4ZYp5jOF/zn19jZ9EZQ31i8E9pu4LKISeuFKdOs+e1YUgT6psEP
nUMVPLmDSB4ypycPXDjPaiBtR1vtFRn3uDVsFAjGoNQTUtt9r+L4IWyN7+k0x9u29aqzP7ns/SqY
CW1xNnsStRiaPg+VN6yVQwIhTDL3PJI5h6iP/qh3g+bgWuZ2SdaATynMW+NB/0TIhZYs97lh2Hy2
y+FvWuu/Vh0WHSL2PI4E9g5KUXj8+wUHpxChcw2mctBUlb1PN4KY7mK3Y0E5Fj00oguPyo5e2hAe
EQnr7xJ08iYkeZaNBNKOPx1Ytz/a1z/bFC3TWn7in/panpEUxDFIhTVSe5wE//6MDEY5pdEVwdkL
wuGYJlm8U6xs1mk5UCpm8igYZXBNNgloOf09M4Xx5JfqXPfmqvLs+is5p3rtw/Zo08y9VanH6DDz
g++DHC6aFp54k+Hd4X0jmzcOXr2fjNemjTS86dx3LOJMHIArYGF6n8euv40bterYla77lv+jKMIH
dumbqiDGsO34HwNd9pvAQ2USWM1AlK7qVtKhcYS2McNIirFzZ4cSysCx6pEp5sARU6nP5ENHW2Hi
2I7rYLxKcWxtP/thUFdthG84e2gODzXg9degay8TxLKz4zsuWKKe4XJiwsM19UNimMEDde7CbEOk
25Vh+5DVKFgng3CzYHp2iXRYoksgE8tLAa1aW4a8zbW/D30zXDMRXGBn/aaNS+tVwImCayiJbjma
wfA8goI+0O2EtLapPMpwPJqGQ3T28Jn5drtnBvtm1pqLO4IfWNlGv2m88Dotxp/OEcWZndUFEhA6
vuw9y1pAwEOutjL12g0r4w+PfhyE86z3Sdd9dTSTUYJgsPsN1abMvPQICAlMdMkGAT7yxshAq05z
dpYNXiJ34QzVid0/5eCgqECPPKXiQLBivWVBzP4YHJyqhvEyzsSYA4FAqNNV3SF2Fkx6/4uc4GId
xSgv2nBem2Ygt1YG0kMYziVUMcCWOj24TtNgkHFhmimywpdNLXuLdypSsTfIV2B8qPUeGmi1adsZ
8pBBInnJGhFRG9dIrYzDLFD9NP70tYe1uML0sGt7iX+R1q1AFetlLDIsHxUE0jQPLX/L4p42Q8oz
e4FXfqfH2fFfJLNxWMroHImnvqYzFo47r+mezrsEIgEGFNTsLZNGT0Y7y0f2aVpf+mpCpMPVAXDN
d3ZODdmCDcTaKrz2HApxKFzbuyjfQRYQJ7t4QJjhpplDiJ2HXUxFj7XpGavWfatYSBzhhcSUxv6H
8kjUCrxgXZdmuKcb1qvEfzE6Wuw0dKoHSb/YZcARSYoPNULJ3CsgaY59icGiNtdd5/b7UVbbomxe
m9Ycn10yJB2DO4DfkPI8MbkH7JofDSgXKHnUiz2a8hHzZGnO9rGxcXdVYGhAOkZ7ON+vtAdfiHzK
Voad7xm/RtsqLooLSFHkWWuzqcZbKpG3kLNwLdEJbnxLeFs/j74Qr4TjTJdcDtgHN3FMwqsTMq5o
JoxRJVacYsFjhU3WEUIR5fvF8jORHbtuXZBbWU4YesNdqhpr9RLUVMiofXAepU/UJA1wUEE7EFUs
R6fR27pN8Rb00w9ZdnCy7OAWM5NdtUh19ot0Z2Tjtq9k+p2pfM9njZOnmuvvoYD90YfGMqquv/S5
99Z0YGVgMmG+INllMyyvQ1Grs0AkSWZnfojT2dor/9XpvjEuidfKvLXC8CiBRsQIXdCifEEu4+l2
GyORQdwSXYoQc1aYGmo/lPIn+efyav/MZqugZsg2HRRvqczPIcr4LKLfUE34C+qiBjrKxZj7/i3U
9cHMoSbZ/RLzHIXr+xlXJoSk1pIio3HsSzn27XkCC3mX+2cmGWZyqL8XwxAfjGytSxwLtWi/lxno
oNqViOGq3AUrbu2TiRmrt0DI4uXKteTEegNaejngQfOHnK35s0JksOtEQ4raqK6wgJ3d/YrMbEB4
U1hcHac+lQ0FVc2s+9CjWirmonzqax8MxFxfyon4yKqdKpTlAQycqv1N+GdzzbpuZ0IrO/hWefVr
070h1vNurjuhEITxtZIDWNaeWJOp21Q8N+AsS68IwIOU3oJQYTt51pNxluXUnNOAEraIwmPrlZBI
UY/B+UfLQdn86qe2PuSIIVBAAhnFD0cyxsaJjXiTB7n14E+oYzBpsZdZmO2JGx8zF/ddngxqN3XO
5zBw/YVtQkqPG4lzn9u/SWWMDwnKiq00QYtqL3B2wE/mDVWJTwiWyuGVuwTbd8GvxEvypwqkFuOP
4l34Mj7VdvdUOAnjEQ6Ta50q6xwR4408pTUvdA/HVI7q2Ao0rg0DMpJGmHKhISzyK+6U+Ei8BMO1
9ASz1N8OciqAR2HIYuf1YcwdgeUa40s3O8HNCbyHCU3GUaS6uSzLHAbMLTejxzwcp00IgHUzCYxA
VScVoKkcQns2YSUyyyucuOoByoMkeHj46Fpic5GMN9u+ba0tOfHIWd32ojnTdm4/xPilkmEtemKN
G5QkGzip3CAk+UXYS/jdDC5GaVTq6NTQ4aAUIl8liuxixMOTUUTO5v6nITGaNZmj0Z5bDRtxbrEv
qRUe1DyLQ6VwQuRQbPqMSBw+YwkDCs5y0HrHmBnfEwM3JcTedl2AqyXS9Amaya4dxaMQiPDmGDHU
DM0wddgZ99gFtvVEW9I3WC3yQL5N9feSndC2WA7YaDlqu4A8dj0rsfa4lI5mN32zszm8WK4PZbo0
d0NjITyMm2SDVoRbfI33JAyf29b9naTctxPLMF8bdCGdR9WUUtJSt9S/zLgkONcxr6VtvvJ04kOe
RL9Hco+ZH6ijnYS8g6PO9kFQvTWliehPtsss2m/3Q4U8ul/edkjd6IeG8UsydOWGo0gwgEEf7l1b
4gMWvya8z89IYKaBpbUXfFaZfrI5C0PUnAk3g9n8yZ4dvb5b7RmQE1djn7gINzzREQUKL+4EfjB1
cuOZWxcKYxPtprgJjt0DSM10k40YP+owdY7Ky96dtKrPVaSf5rDKn0vYyOT6dHJbZB1QyhIoqPLG
50hYzdZk2nK1yUQh0FFjFgjI1PEC+w0z0dYjbzIiUOeGgwYJk46jXbgITO4PXS5+FXHMf26ENGB1
MJ3DdhMkPZDzziOglX9hbc1s89qqXsPT9RddQ+8dRnxJ+7ZhZNNqVVz+aCDryJmfUUdFkcL11HFf
BoEHQmrGhxxRDW7Y7TYMmWy5iOjHQzj72A1cKzj0fvuY1igCy6FdaH5JubJKIrKzSbcHBuy/fV97
a6PvB/5TVFMavM4ReAALCKtlXNaV7/dPZYbZ4NYP4SUR6tErq/IWVou8dFTlzlLjj5AOaR23dbEr
amGhhqHyLuVUsvGvvlp0d6gI4mZFdQ0COirMdZ9r+cEz4+m1RF8G1PQbgkazfdxP6EbTKYQCyOhu
Ofpbt8Fw0C0LHCvBaz5o2lAAmHDQuW/Z0DBze944ednu/RAaXhDPB8/IfvjCa67oHTtHc4K5x0kk
1dZOKM1ZsTzbRhQjk4C7b3g/x84SJ1lHvxFn/qDFlSxVK+dAhh90LNfdxiWb0rGO082AEWPnhXby
fZjjdTopdx1YwuEmx6XM9/W+bnF0aB/0U45rgeRdZn6BdbT73rz0nfXDnKhyAumt7Yl4zq7E9chi
Z2Y7gWfGiTBh96HExSCorZRLHnSh9QKztJCQkG3tS7Ic5YALs2lgQqvv+EyHK6kuz0y3TwYhpgvw
KtgJgCEgnIovqojGtZ8LHMq1Y2MnxFWQbu2notXuAWLzvC+QaaAEYStuwN8AszaZWcWYn/KDe4V9
+klGp7imfQB+1av0Jtec7VY3H4mf4Zahg/cqc+uXpLVeWndC6lMt8ciDc7F5sbY0+BZ2+QBg1SKn
coKYbbyUn7wr0akqE+iRS8poUB/lbA67omPjazVNcVRh9tRV8Rc/KvTa6pGQw5LnKvA0MkKTA8DL
qh9+0thEdGAhaKRzBh02XdtDT2b5QzqQWV6Eng13x2gubAgeis4nGHNwPnyyrJ6Ub2W4AZedpqXE
g6Dm3iUVtXUgb22ReKuoqcOtqri87SySX6hyX9KJZFyrPoLPu1IDJBdXDZhLm8fJtEMki8l0Ewxy
CFpJT3hdiATKkcXw2aT/Tx9UVpfnQXnJJvPGs6qkejATcAT3ai63fFRlcfCQ+o7YKcBkOxxs7aql
dt9mwoZUOjXeRWBdG2LXPN8fZjKqUaM/+iH+3zq2UC2DE3adQhx0TlMbW8OvxOJKwnkNE4HaalSh
8TzkXXEe2Bzum2XsFpHcR33hpdQKDG+AauNdr80jTor+XBfQ2X03KTindHiOxjg637+qzGzj91F6
8mSrF+usgca7qC5UaO7BNs3HKBLxM/PJ/JGNGR0aB8E6iPEOWHwPz0L3YftxcuNaSW4jEouN3dE8
lhZccdQojxXSrItvtcQ19+ZILWqE6ZlSPznn6B7XtRs3a1PM/qkGCrQeMEy7lOjxz1nHksToPHtm
AGoezAkeotUakL+HdVShEJa5/+4DSr604XJl5drbyC52SSajjeidCgJhbRmvQ5J/pdLtEDhNqNIz
1LJ8JNepVwATK6Pp0cxmeLdsLBEqVdk5YfYQkBT8DF5wwlSZ2GvhwV3OPfPshlb2OCxDL2MEOjaS
LNrlOgDZHkSvASqRE85a9KWRCF85pefLVAS/ADZFzouoHIB2FXs+w8xR+U2qXtdOa+25jcdPxURI
hmX3Z1GkdCo1Z+MUbxYF3nfErBC6lSLlVPfFHimgdetc/6WnY0fA58UHGAQYEcbCOBIxf7z/0jEh
DAVI7fVUWw9Yt8yH+2elNc0j3TDGcKu8lViHV/chZEkM9HlmlLGRvvXL1z0cOtNND0QWPs7+Fj7i
cKP7WgVz0pzMeKwhbrsT9bITE6UAVi9riDeu3manJg2PacBDbehnHyQD8fbmShL9tTMrT16qh7b9
Hc9hcYkGjiXCYrFtG4AB+zqL9zWl14bkL+dcKB+4v3fslBc8AHRYMSVMLo4VY55zE389diO8RRdJ
TRnwK5nROK68gneqcZtXTMvsMcakPTT1fEUwiM059YcHVmL+WpJWdzUaTGYpKvAHW8TlRsAdAK86
ZETtIOude/85Y7d0SaSsDykHOndbGAfhbP7Os4WZPqRLOiNtUtqbxt4n2j6PveycEgTB2HUKYSK3
zvn+IAur3c/D8KJ6yzn3g0Czn40wlpcCxDXqE4kjGXEkI+pLkxT4eTaPrHuDdZOLdLM44PdUKXZG
DBcamN+llz+PTnUecsMmDKb4CGy2eRGz8a3FHWrntW6Ho/rQMPQgCdd2j4Zi9gPIx+HT3Uc7aauK
hdAVA1oDbKJ6q0vgR+bgveXZg4XqFx1YHFwBnJsPysCoORrOgVuGhayfE7RKGvc2k1JAves+dQ7W
bA9yysWbQ7RFkX2u6vKxDlVxHqvmm12SFO16A+mJrEHvjlMl55NUxaufwb0f8Y0XTUbf2OEScRno
NA3NrZEVKCMJgQhIyNw3E5PUQhcfUTP/LnAP7rzmq0GG8QyG6mjb0QM45Wo34RYhJw5EdxwDoZ4L
Q6+ntAsPcwE2EpX/HS5hE8FWGsK+FEb/1OZh9KCC/FsYGQOVp/ehlhYvI4R0KaXHvMfuFGVsFKAa
a3/jc5c/kb2pBmYKMb26rCzmTT4fWpIi4CUyzu5Y1ew4aNCSc4xDtWoxUkes7x1lVXv6OGtHFAgd
YGpsOyrlNxI4MdYDNNCFLV4DhYSW/EvW+WR9be/vP6UbiXPGTFiaLL8afZvv4cXQCqU9uG6N3DO2
vyAsaR+nLL32TEEvnuPS3QfWZU5ZLxAfLbdl2tgPU+7uzG4APOzlkqaCQWadKGYmuHQRIWBD4175
yO53AHq64nUEG16L8dbkXOhGXeIG0O2GePDPwdLVA3jWVdO5xc5k0omLAeVeKAZ1ygDnSDeLD8yS
FuozB2HdORyVtrvq6rzeGKCsmREQHd/7DCrLyH7VA+3MWDo5oN8wXAedU61BAuC6Cfe0CQPWeMRs
KonrQzTx5AiY6YTXnxo/51UImGJS6USnrW2K4Ah29JubiPlaS/2cZ0nNPC/4okKleGs9HMwG0z2S
fwIYRv6vBPsB/fAi0s/qw4iKaO2pinyqnDHXimG7sU4IIdgzsqDJYDL86eRmdTHSwHjpWO7oAqH7
fZjS+dU31h7P5ZhAM+7T/oByDRzw4lHSeXzKvuB0lMeAV2ll15RWUhe/7JoMvQmvNFRaEgUMwzkp
Eo42Zgi/DfHrMgVFLhr4yNIK8wZkN8Q35VL+RxJtbgP7WDO20ZL5DvP3DlJF2Gy6csi3hv6ekH14
agrOHdTR+VM/VLugVCcqL7lLYe1vRZ/BV19GQfH/oezMduM2om79RARYLBaH22723JJagyfdEHYc
cx6L89Ofjx3gnD/yjxgHAQTZSdQtNlm1a++1viXscoc+HSnc97gbxne/U28VK8dSMohKwwcJPwBe
TBTgmsBkmzU+x0xRf/OsEXOhX467EtxUMAwRxZT11tXCP0V2l1ymHsVGOC7Omfv060Q7K1mp9Wvn
XnJfu3bTPMouedEOB21/gZjYccyFiR1v4yT0Pw++99hmC2eHEI7A0I7GGke3bO8diV6yhrsp1ZaX
IhO08hEzPfMvgsTTRDtH10wRBmC1unoLVBk82clxsGVIbgeFH8sXPS4nfkVeQ1RlIzG6h0RmOLKP
X/VsV9sRjPdOibq+uOsXxMEPSPE7DJIULbE1PbuVNvZ+jtrc4tbphIeD3As7vMRCp7xvr7mkIC3W
ngCWL9/JToo/Gr5VXP31S+mQQ1FV7qZr44iokNF8rBp/38cs1V2HulxkcaDlL5h+8liuwXlR69HN
sNf4AHfZjZ0FkF9H7oU26S0cbdL4srq5anRA5lxHZ3Ii300jag7EQaR0D6bwWY/JF/b/HxWM6lcS
1pEY438kX6knVGqxNVCmKX9DJbA1sDGRNFmu7SPfOtTMTTc1XGaql0F+iZfuL0KoUImNWhC34ESB
jZf5MEF23vlTuSm83luZzZp93Cl2djs3QTpVxdtiFufG8opTZ+Dn6ybg7nPIiDWrK/WJEug44KPZ
jcMQ7pbcDB/SvqU/YyVnfrLc9r63vGmPoj/1GRvgETuibvJuXVq8t/W4jz3TgrT7U3smWr3INW9L
2lz9Mcn3jZUUCDUkwUcjXTC5dJ8cVZJb1dY0O8QoL8KqPpket7MvFyaafehhRl2+5o2jd1J9lXA5
2FLHmnEt0VFinDBTzxQo/lAcCoaBZxPhTUpfU1rQPKqOcSRT2uvi27fI4VLnRCZ8QXL6K8wWjoN0
3a7eMO1NltKvZW29RERIMNSu490ysrHwERmHhKSc24A8nvbBladDPKREW5JEuub6lFS1S+L1G4IB
toR8eS9TtObtDiYxxJlX79MJYWuaxl+NbsZBi/IwEHmOjhIE8nnI3ZZmHKuk31FhOmXi7aewqb/V
6Cgh3S1jcP+37JnMRc0tbczy6sDvDiqGj9t64TxhE8XiyfmpLzikpX11aNR8Az8znFCNWw8DasnU
mccbz2Fy4FEHfYUDAQhp/ymMvzfGjEhJhDaCQpomnImQ29NhfbDVTJ/ap5YnqwRnFcyAL6r6OcdR
yqytogke2iNrRBNfoh4YdZoW02UaOTEajffM8Y0mLCPApSWx2ikW+6F0OnBIYYpYPSWU1nZNl4Cw
4jojS2Jkg3CIWAIKErJ1nsaikFdT/LJ8GEjrWDtLqfD9rH8Lu6Ql5OsLetubg1t+o1lGgjnx/hry
ju53sngbtEvd64Sd80Iz52bMy8+xL7uXSO5o4PuBshsE4AvJyYNIf+FScoK2kd9Ly3xzIsdHEeln
e1JqEDzOQPC3c0RAQjfJJ8hARA/F5iFJo6dU9a+2NZxSDh87/N7I+rnNHcf4GUbaDmJDEEPYc5Ro
FGdyQz90nG25lnpP+glCO/c8aR6fmPwSzjfkChjYRSp8bF5Z6AP8oTYcnt0s7ZAAwDggb+unMEXE
7GG7jlIcsYx7URL7IwrznRSqkCCawdtOKTFBRTIwPjByMhTrHlkgity8fjdqyN+CGfnezrZprfyN
MzZXswBSGseO/3D/LoqMa6ZH/wRBoTcDmcvhiL7j6xh5GDnoEihJTojTxBGjfb7cv7t/MRZtngfL
OJakDjxGZYHMrIt/NlLio9V5Ez/W4XjS1TAjUFn/rl//btQD2BTCQjdMW9EROg7ZL5Vbw1mkAn+8
f0HTFu179Dj//F24zGLfdkxIXHjej2bkpY+U/sspioobZvj08f/9/f07YQK9WYaW7Hhg4yQiW+zR
XnomufRq+x4ntKr5m42cJbZx57WGzLadURpBOkzmnp/vbqOhRxhNQzho4AHTY8nWyBf73ZrhDMHr
IvEJbflgZCnlV1kF1tK0O7EyAs1kXnZwivFyoaV7zWhNXgdCD4XpvzjOEm1nO0mPFitC2NHvoxd/
K7iyW4NFUHv5Y1LSIZOh8z5y8iLBIPkERPNXOSafJUI+Tv5n+skdQ4mZw3NDK6ebJbLlhPZ7a1/E
xGilIMPbI7ncJUQz7safZfnNcYbvguFfH7XiOJJpK3Bf5u6XXCjGarHet5Fz9WeaxZztqNrIUN+Q
jfCimaNmyiXY12/S7ULnbCM4xbkg7itcALPh4xgmkZO4tO9grohjeu/FD5d5EScp+0xKvLsrG5Op
zUAwuJ9mj9ICXG8PIJbKPoeAmpIf6aeW2EzDkXS36clu8Y3YzrdF5OfZ9bD1wR8PYs99zp2cEW8N
aH4Z9hxbUWJCaaG3ZodE6Ay+QZZETZzy2omOVf8c0hInFTLEIpv3j8ZxQtn9RaraRbdCfZBSNOIX
o4/X5Vc35geiYfhW4joBUK9Zdpsdm8aW1rGCYMPPNPP1VKiPmUGgdVn9yAcF5EvBCyFLswtIA4Z0
tON9qECKbNq4M2yaH9kEDX7NKqWQrkCJCUdsR59UFmvP1Ip6uCB2zCKrxWKexyFH/lzGEHaCTZzT
oF79Gvv1kvycBMa29bloifoBjUP8TO3+tUAVxU6R5YfYQ9peg20swmdmx2DiO1JrzWxq9k4bXiwJ
uq8nsETb3rxFfjPjJ1dvHmMi3+1o8WBI3bqx+tvPQI26TE11tDb0JHaWHtEo+LljEck5kGF5cCCw
bOdRVzuz787816/jgHULtu7FSmd/o0vdcu6yX2NsxhvhaHNXp2ROWSCVJtV+sUi+nhTpOuwdfyvX
PFK2763MBGfYZSdWeJrx8R7RLJ9AKQDCLQ0iUdXsiVLYe4hWD9Jwn313ZKIQ4bIaQH9GA4kNnDMx
NMpb39J9tMMykBAvd6bqEF4lf7srFEZDnWJYCeZzSol50FHQhQR1hS7Rh6p8wh25lc7kMKUvvH2X
me8MJb9xXZP6SU4GNzjS520FAW1nEoZp98aOqTV7TEUbpdb26peiqie6FJydynZ9WDIayPQp7vSR
MycB4pFiCFPTtM8G8s7KEfIUhphxTm8atCj7nxLbuiFhjw4aG461cmuh9L86FmWzJtwutQHwJBVz
Q1sHpYa9uBQIkwB9tmNEOCShDpt6YquI3OYK3gp0AOQ6XNiE9WCOaBwRoKkjdVr3u9SrtyCknyuP
6MkQigMxc/4OA3y9mXvDZiEsmZWV9Ld8IR8Zh2LlEwtOGtTYm9E3f3R5hgOuobTP2pyBMF40o/6J
4Fdui5qm/QIvfluEnyrfOuYFvZQWEGXAwP0VH1K5AZdT2X8VUc50Zf6Osul7xoq2cVWzZodNJ5AK
zn4MzfdmpuVDB2PTTPIz/DJiRd6KXmB7QFAPv+nout1DVTCqDR0acaBhMStVgVrrTXtU3SlxBpyk
FPGmN2aHoX5vkbxsxw7SUrPo13lMoo0sUVJWwBpVwofqmM7e1tmJg92XNM1+CBL3NorFuGznnZ+M
8cH0/Ld5ujQy/GaxEgUwTSYwLfaLSbs+9mgu2x4n3yT7irskhmFl/VVX0eeV0pj6WK7SbKJQr5b3
wi/+dgddH+oKmK13iur2W+H0UQDyiVHDcq1aYDU0h2hGtFPQF53ak+NzExqoSmqECVgX80cRpl2Q
28zN67SC1uf8RB3wHlXDeHI679ew+H/DORC7hvT4sfXMP5Gufxenua7kn7vtSeIs+rc4rakK6aV5
HZ7xYweA7wgYrbFBlEiv4jGSBwvWBm0Ji9zSPtxlOca8zHjIOOgH2ISTHRGxGrGkEx8iqqP/1s6J
D4x/y7NdVyl0vQ4iX9f2P0Cw7XCJ3ZhZwhmPmjy1a/vL8ZNu78ZkhqQJ/fzcf/AJxlo7WjAevNjd
LwkpHwxmDUFdNi6EgOhCXLseJao1v/zhDa4+vX9L+wgFcHl7uAtYCs0P0r4BVB+RI1F4tjnmRZhq
qCZKhO5LAqCTNw7QZiRbKWTieEeV5s4WP2D1+N9v4zeNMZfJNU3soYiNQZN/+AwFVkLinxz/jJqG
IcWSAZd0gqpQ75VD0ZmvH2YNAzOs8vwP8sb1R//7AmBF8/hkPGkKxNIf1JZNRPYc6mBIC+tIWjMu
TJPE26kRD889Wi5ykONrF3baf//O1vrZf3hloVg/uXNNx1YfvXDCq9KqzAvFCCppnpB9nbvRCPxQ
i2MXJcQMAU8RenorF+8XrFyy9OwbZn6qvQL74GrdK6Y8C2bsB9e2nMDrL/2FhJfhQanqe+FQxKN1
+JM89aOrjFuaK+WZnmtJm1vmozx1JgG486mM4cm29FeM5TyuCoKKoUOQSXu4SbFlUtAeEejZkDqI
il1yuLCM0MNmmPeoEtPRqq7QHS+uAYG07fV8xCb1XHd1d+kBGfQt+j1XGgfmxojIl5/F6MED1ikD
B0YTmwLBxRUDO1o519nSik5RT6TWgdH0A4W3ePvvT+r3u9NTDgcyz3RdiyHjB9NiVdqNyZV2zj19
443mAd6Ystk1Q/9VSyrBpKUBLNz0S+tk5v6/X/v31Y3XdgW5pQ6zTyTB/17d8tAaUb9r5yxgL5XL
pPeINHGjuGHgrm3T/36135crT5E05CnlYDf6zYPldNJqUEs658Qy/h6r+hMa73/MYhnZRFMd/v3f
r2ety8uHZwBqqDTxRHFb0RP496+XNUVD56NS5ywM3V1iEAxFwpbQdkki0NrsWEcESUXbPzJe6rot
kXlJdtvKowm4jkcbCNInGdUvd9FoUfspIExOVSPWo0rZxNDyFHSReop0c6aG9v+wfFi/L6Ceo1i+
uGC25LsPHxAwtHAec8c+xykJavQsykOq25voveg8uf50FIJ8LgZhjs/bRVDVb/xiose2yhFHD4VI
DcYn7MlRtMleXCrnAez2Zyupo7el/BSqZjn890X/X25n3yI4RHDZ2e8/XnPfghWx1Mo602qgwa+Y
dihiDI8oAE/khYugXDMqaIVHhXn575cW/8uax53sOpIGNFkdH/dDl+Ytr11Y5zuytCkXku48lDtr
wqmQTPPDdpgfROfV+N47Zl2rprYlQG2Dxm/4w93+0a+9LmUYZGyP7CCF6VCu7/Z/WFsGMwEd6Dvi
nDsEdNzVQ8uq+blx/8WHpf7EqZwHjvrQcI3qD0/23Qj373vfx6WjENS5DGx+X1ZWUqZZxua5Ns1v
9ARrlCNy/qq8QyFz4qsYQUtV0AIN1xGOmYIcJkoaxJzz7iaQOnJD/GiFe1z6Sj0N8kznHk5IWwft
skI+oC7tEwaXT5MtbqDjk0Md2ufI78UFnslwVgovvTWYh06VzgZj4cLBvxOPURLtJH2WDYYRtS/g
vaG5dUgrq3KfDPjiZZDdsW/88sJQYh38qdmCUscKdrSxtsGlw9nrxGDjck2Z7reCvUyU76kZvYBt
1nuICPZpFOExgoXAjRIkbjRdo9QifXw1mEa1Ad1pmN+nUR4NML6jUWQv7YoZpai96mFcmIv5DDs1
J6q0NxeQAYN3JRD4tYuyW69jwemsFH+4Xf6XDRuPNEdWcncsDhD3xex/3C4lHLRkNkJ1jkbbuyyZ
OqA0+JHG2nseOvPiRcgwshnNADx3vOyqW0Hrb/0UqpO5tAyXacFGDbpiq88PUG7pE6BlZFhSt6e+
UZ9AWsDp6BfrD29c/f7EE5LFKoud1fek99GSGeUDshVqwPNdJqrQmCzG/KsnhfBHUbTvnjGf81y5
D9myEJQb58yky/7W+TZoqprtFAkNoEwGeSgfriHwZ7rPEvUg4bIMO+WJAFL6iunniGnVbmDKR0I4
9MiuZtZALmwh/K8yhXK0EUZhQyZjku8gUz+Lqb7dK6uOc/+VuOvSZmH0J2uXW6RU4z4fwVTL58lg
FpK3f7X4Ry/BlJMlAey1PzZ08NpxBtn27skaU0qRyAAdFr8f1b3kCj8V4QThGTfYserQeSlr/PaH
Je2D35VFBNgCOackQkke4rt393/cFWaj42Xw2MJy7+jT7HnUbtfskLPhL/JXt3uHb1OsqtGssito
Xa7YTjGiiIxc60Ob/WF1F79tqWR8resrFiLWNvvj+2kSzeCynRdw6Go8uRpJhevuSBJvHxObTkL3
nHWEELo1ukcwU/t4QaleugzeoDPra09k7x8q3d9Xfd4SriaJs9tnt/xYQHmLhSab5uHZihOJzBSW
If2KkNgCiAqC9oyFvM51zPmBfv98cnI89uZgXQBtyD+kEonf6v31vaA1FqZci1f1Yc0vcOcA8DXn
s4rEyuJR5Ul3zSFhDAighg8ttCykr8w9g84xROD2vDdjrJ/IE4Vk1hQ35voh/09vBw2nXQ6TSXpZ
puX9D/fV77uTQ0GxHkowN3FA+Hg0g5ybTE7tjmejhUyJW9I8FZF5RR0Lp5Kx45EGLEBFNP9PYegf
Df/QVDzaflLEVyN5kQtwjdFVn+KoJfVxSIi5bb3ims/jQ7yfEPq+1M1UrObxR8C/9SsrRHFhYonh
aKx3Vs8yXGW6DmY7a3dL5X8Ly+5v8pSKNcAo3BtmV6Czqks/iEsE4Sq1aS6uwmpCz2E/eAploaMP
EqW+rV11Uo0EhDwX7q6zGk30RlRdVExrG2XaHvite+g17NVBuOWRZoFEHuRABazKJCBgYH7imSa/
cBnP9EZD5I3Eb1RA9i6TZCx8/1J3c7cf5so+3A8gFQM91K+yuy64JXGHlM7TAqAwGHZF71qfxEw5
n2bRJzAR33LNETdK8p1hd+KEg/NXa6IHIVrTg83QPkQxTFmn7/2n+yKa0jS8mN7wOjf9N4LA8UYY
uxGl1TURxou2wPJHE1oK144eovoLA/8Uz4Hvnx0oU/eTdBK2v6YSBXvqk+1UsxMQXByJR5En7HFF
eNS2mv5Qc/x+8yvBSR+/sa8kHJb1tPE/1qqkxCGDmkufk0xyWgM9t9bQ9bjz8ADvIaIzF5n//59+
JXjsbZdkRx7Yj/VmF5lWN0xxe/YygCFGZT/k/eBfUqPMoR86SbB48tB1QEZWVVaBmecfvYLqHe/6
3w+V9eGAA42AUstiJ8QMpszfnqkS64doWmUzmjbeGtcrrzxEbMGKhi2y3wP2DfvkxOGDYfdzsPo1
Fmz6J/iL/uc0M/ZxOzIq88aHJCl/UIjQOLYIPUDoOBkFtZPPKH+JnyXjv6BCmU0AGKiqTO8q4qn/
tNIT4Pjv45PN7+JIx5H8LiAXqGD//XnaOZNKG9H2OZ6aJPCMWJyXQpnnAgJZsbn/GcuiON+/y8p8
q+s5OY1uuJxT8g9ofa/feiGSp03uFfl+lsZn4NTL+f4loYpH4j5ReLYKahF/r8jEYvpUURk03XK2
poyBQteBgUKK3puNDLIMA8VTPwPKWBimpI48JyoF2BLX0//91kSZYoAAIxWikuc09uadcvSvwp8N
CJDLxP6u+y3ZW6EChljFhBIMyJZyWRxtlR1To2aundrhOUeuHXo1v/YEwr9bv50xCzGQOJfrl/t3
Pmh20JmlyVfcyRSr0nwuVYdZpk1fwRbjlg5JP+Msmh8nxz5Ya/R4M8WvTc+mxSqGYq55K7oCobHB
LhBby8GNP8VFpA5ug52NWQJ6ccNJNlYbv92dmf/Yr9ALYrkj5EBN+IH6mbFMndvNDZS5gKMSygKG
og2Kj1jWaS+xaYG2qCJAYmBRJ7QkFsONl1QM4q2M+0CjZdlNYcaoIGfAKma7vfh4gg45q/R2Ljzv
6pLxTu8Zir8NimddR+exvtkpnLaaWPJ9bnfxscModn+XzMAfSmbvJxB0ydZ0S/XaQacM/Iy7geML
k3kkQsGaVX81ZNVfU8RPHC5qJPcWkJq2o9fUlcONkHrzLY1M/xChHW5tP3zF87/NGp4h02gk+5Ku
jSAGv4Paz36IYNo+NSmCWYLCV3i245zudh22LYMIZ0ZXRjsgpiAGDJMednncWkfuwQjAWIx4VRrl
IZ5azgua47Svomqv9V94Z4+wn8XbaEMIz5rIwANKS36uVEE0pVjVTupKaDQBXPgoDqAi0wPOLSI3
Os5PfgNLLAudNwRj1i5FXXOoCvyQGTD8zksM5j/RZ3pET1itaEMJ++jlsThZhX2MOOyjUV+sHaDq
85yMW0YfWdmIr2WhPttl8dXTEcLSPsZXiiv+ZPXt3iB57SgjgZUPbKtjYvGvY1x97WB9QThL7Vzm
9m5s7eSo493Ii6Z9O914m5vOwR7/T4fSzJAdei2kUVTqGMle7sbUeZXlTo3/ZqHvYggzeoGi9LuW
U/9UCaBIpUFGhDciryIV8QtK2OYweNxGd3dxiML2ZsPf3hqJk/zVxt/NaHEOvhb5YYzR981mDnEd
NDa2Vo7ruAy4XxfreUEZ8zaiEQeUn8eIk/hj3vQPGHkEq63poBuhu+D2gI0XsPm3pKXqlwPELnIh
0qNuzKuvjPIoB3zP8KjQ7GH429mEAeDCDuULegFefmnhbeZuYALMTMlr2NqOl29Sdt6tlzHyrE72
7NSvkBmibd02PcMTO0ePxoS1zFf9EdZbUldIQ8NyioAgP9pR5SMaitatd44Q25pIINv4SrMkhvPI
KqRNHohS9sa+lZkOOlQjpKir/MGx4AXDDbz4EH8fuBUG3oBEoYez4DIe5uxvApGiC9q++momyapM
wXCSI6y8+gQmirG70urNdzQg/W3jpnJPIpm7zY0qOnmDpsp0ouaNunZbeaX9TMWEZcXXD2XXi0df
GimeiBeMO8UGMxRrjNZQkYfOp6FiT+OF3z8GjwNky/SmW6rK+YaCKuYOgAs9us1e2bF3MyItnmoe
pobj7DZCjHlO8MGvDdzxPDTGNYU5GEYMyXrza1VP9OTK8S2z/JCdcp6Dro6eEBB7r1n2FxsDE1Yt
PZC/nHo4STaRhW0TMa996DBZDOGAEOrmT0KTGaPE3mxmuOFxmZ+nPLoU0xkIkIu1pPsOw6Y9JIWM
tlGdwehGlnSpKu8FtisEYP973EcnH5/MOfMRwc2I3/cJY+2NkwuQiO2wsqY/9VpuJ9xWlwQ1+XEY
6jNTxvRiKLa41lchHpAaXaNrU1bWLCkvRhbta6jhBN76T1VHqNTUmu0hzNJnu6TV19U8+FVd2oFh
4knrUZif4N6bp2guPrHls1ChUeVqr7FIvu4xJKFv21IT+1iQpiHIGQYfop4kNThd92lqWqMisj19
qZFOJxuArUZDmi/dq0c/lb+yyAlmSZwLugBc0mpSuwTVVBkx70Y4W13mgnK5CQOntN/DZrY20BCs
fecp6uY8e0J1z8eQkkikIT0wAR5xfhmHKMcogFtseWQkSaMNZlJAqqi/j7Et73DFFIdwafBK+LBT
W/PB6k35yLEFrRp8mqexlTj5kbWiTYK8T+5ldZi6NiCQwbsioOt3lariPdItk5Q4Ln2Xk1zQZNNJ
yQbP+fqjGQonW7HSWpDugEpzp9c70c1lCfVYg14bK0pBxvUT4ombraR6bVgqC4JobstclYdx6Mbt
0joYToYMi0/Ye0QqmmLHlYRs6yq8lEQaYBlJrkDsUOUtkAVN/7OTPZJR6X5z4G1oYJX4tSp7k07j
8IpKbXvX/lZZwpglVt8L10FVmObxyTe6XRMa9kNR2vOuHdobR8qfVtIcPSCXJ2EGNqUUB6PpJ3IO
3IeFfobrRfBDJdTR7sGkZtGjRY/7ydIzYTR1GORRfrW06R+ttjC3i0RqC6uSgLdoFAdKtF2fLM5R
Y57YuLQu6cVx6ogJfHJm2gydHgDqmc6pyBpAco39eh/L9J3MTo7RkpuWlu/SRMHRDc6VOMGLvYqt
p0gCs8muVWq3JyvrGSeHEUbrobMR5o3TUfIqoqjHC3StQxLF4qoG57J4+c+mS/3HEFmQpMFz6Jb2
1kwy49cIZ/Jql/6ciDCIl0s5+/Uj+jIkxXZtnJg8A3kxW3h9XI4ESAOtIAgCc/pSER76oLBPiFl4
16Z1Ao9kI7h94/e7s5ww+43XFPGuXfSVGD+PhFQIMn5HjvI6DOlqaWz6IQuaRohgQtq6m8DyUnD4
1o55PppWcyTis44DrxDPNd2RtP/LVPsGMYLdhuQHoinZxCHMQWViuLdLrPdOjfV9XC2MOETxCbeS
QV38A2nxdKw7eUPRWgZz2taIAPrwzCEPnTzW6K1ovBZscF8fEkt9T0IpH9SiV6NSerLM/Gs4jfae
eajYxAVWCRevT2KW3aV1nVc/r7eZnRrncE0VdSpOoFk9vpZSm5fejgKGqPO2m+2SZrE+Cmy/FqX5
C729t2K2zEu+oFcZw+wEBVYx3h6GHYSy+BE5yX5csDcDKHGvou8wnoxDcqb/KMjiY/WlLVhwYFY3
x0g+s4y355Hm0ROhwTyATnWSXswC0mWP/aL8J1onToKAMmEiiMCSsV+jh3e6f/Wz83wHnESZO93u
dSii6X3uy/hKvS9ZxpF0G03X7gyefEBxC8hqN0JT2HNzLqTv2V1/QuShg0h6w7PhjycTX/ND1xsa
JbyCMqQcEvli9yk17fZgFCRChQvCO5gFCFV08sMdsuU0jT2OVb94aUXGhlYYryaQtkMqtc9yD0xy
USNm8CQ8+VNTv5Qk9klB/iI7Z3QMa15rGrIvg9SvTUGItRjDF7pF6KHqzHoaMFnTHgIwM6caMV/m
FUedcWrB24Q1b1guiTaXJ6sHPEBumPE+y/wJJ1LvGO6vMIaOjLbqO+dhI2it7pq0TEebhS5ol4lT
m5XUNzb3Rr6aqnCA6Rrn0eDo8Srxhx6dxvsBHcDCOXZpOqZkSzgX56xq6p2tfIlxA7rTPyJgDZwA
8SjjVMxFG1ic4xmOz6dGWbvYr8m4gpd+SmJvYhTQP3uycL+PPGD+gi2oz3V5jhBHvtRrACGrySmJ
POzHU59iUA/XPYOj1lTE59T+6jQG9WCpkSTXuhZBh2TtrOsmOcXFfIuapdrb9hJ+dWLUNpOzGat0
uEUDOSIq1fLRXdiVW6TfcxJbt1DaT74CaydGmV/JaYfakftvMFgvCfK+h76x6V/M7bPStX4eBhSR
Q73AQ+f8cL9vRzTh27GF4aJ7lL+9K6eXaWzFY9pL/zO7j79TM3p4jD77uQZIMKCPDVq3bwN/nE+L
wTmPE/Zn2x/ti1GYGCxNqzzwyXwhhFExo1uxnSnAfx91aNkW0fOKlKkh3W7mbLIBNMnpteiAFozZ
QOgPxm7aht5r7n0LFwUARfivI/iVf7giPNbtVi9EBN3HBb2F7Ym7DfNiFTJGLAG3aHtFlGbthsYZ
mqtyOhVmxz7Z2iBqBrDVa6Zt1VMP5A2ZVV6eLQc/H6Eb5JV9ZauZ4UNYCJDq8hetDH/HVAWgbVsQ
XmVNBDUIXBHhpOQ+RaT3QH7LHjFPdikYNp06t7taU9ycJ4Ysnmpv/DjEv+mMhDnL6kPnI9WYzM44
tPPcHarQfC2ZAVxmGtL39tai47/KgRmuj/N1U/RhesVizdJsOW+M4N/Gcn5sDVxdNhXcXOoUxyNc
Z0PHQA5bvJ7iQFSCJvEGJoJOFVhgPDiNzvUuXF1NWPX1U90M+lBGPj4r4ZEm0Q0H/NXe3qL5FSS9
/m51vQRJNixME1DubIZoXcPK2fhkIl+OFCcDZzaD3LMeGZZN33KFBWXeF3nuUNqSTRGOyNujmqQw
u9SPY9dlZ7jL56LLq4tH7EXUNWByowlHh80UrJLMw+6IpA797A7ZFrFoGSkntKAeYeLsS6XbZ5lS
SIZp+2OO/ZlSG10WqbMQLgu8nxZzFyeZiFJmwHAZok6ei0TRMKsUpP3KS66qILVriR6mJh73mAD8
TcuoBAk4mBOHIauKuYYl8OgtfQvsZtN46t3WOSbh9BghuDxOlvXLbWf1UJjedfbwRWgbT0ozp+Mx
RpYZmIZ8t1Ec7xxOFByahmU7cP2Obvt59FgaLMm23o/jyx0ERW1k8uD7GwGZ7Y6ZQGouHsM52QxN
3D4Yqn8jZAtQT9dC+vQc4qsaYrCGSOQkSu3DsZquo5rOHmeIcw0CrEdZt0Pxm0HVctqLm1pPYvT0
C+dzbs/VIFskj4NXnL3Mt5/w5V6qPp8Q3drRjf79Gubb7NwoMoPORVY5G3FzbZuaSNK2eRIEyn3p
92jKN7UZtU8aITqg1K07LJo8BnWJhphPHjzEPlTV+9jyH96th2qErTr15VOGVSgQEerLBlfFJvO6
z00v3wZsyNiMZmAn9tZNQzBhMIi2rPw/CiPGg5ZbzcPIa8LkVp+Nyn+nVtk0tpcfsNVS5tLUOORt
iYEmTx8aDT99PWW25fxPozSvHXkqAS9rweh1Uexd5tq1JBr0sbFiCt4+fw3l3wIYF/Zw0me9RR1J
pLO+eOF3KIo/ognPjO2O4S62yNrKBcf+yZLeDpulCELdRXucbccId0y2SL2zB9gxsR8/4Bz8CWEa
6waNgY0jGkXGGo4gBNO41ay3TNISE6J3fi5kWL4bi4weqrjktOOJN5/Mch053+SghicryU+t6eaX
tCleopaDly1tuC/h9Ey2u4ECyyARl2CLrU5q75R01kX30bzTo1TfB5GonTGrk5OV8omz6JVbvnL0
dEKNYgUGcT+bewVXsbqKhOlFguqYX8kPcgcIozuUaEq66LCY7q9Y0I/ClYnRu0cWMM48qyQ3bWOX
82s1suz4Wn7V3OubOPo/7J1Jb9zMmqX/SqP3/JrzUOjqBZPMWZmpTI3eEJIlMzjPDJK/vp/Ud3Gr
cHtRqH3DgGDJtiQryWDEec95ztzvjGWcSFYpZeipc8gykayTXh70mRHoqDWnv0GQdwMZ8KcpSCOV
wmUDVWJKzTxwLJT3iCbDcRzwGZcVcRaaaNQivXlUZELWwTiI23fjNrQM43+rV4YSUcueRDaBmfSB
1BhletFSgt4hIrQs07djA+db1NRDEZzEPSt4X9C7rzpN2i0sEaLn4/KpbODykPjxTlIf5N6WulxN
hhiDH3wXVAHYSRO2/Vjv673UEWt/TJMMirO9jXjpZxZAFyueNqbTosJyrHPLutuYkm23l3Oc4hFk
j/h5S4Llfj9moR5X5X7ss4+ht5MHtvKN39oGzy72TTtR9Y+y94yd0Tk8Umb1RzRFybt/TG3no1Zo
cWBY5biO5fguzbZfyz4vKRujbRCOext6ruSgN90jKr3EaCM6dfvzxB96SBJVNa5bTluNQS6Ma5IY
KlC7KS/km93pu8Qk9eyoJ0K0qjVRXkUlH0sEeDGiGsBNpwsWT8d3WialahtOg05TIYsslZ7dYVHV
x8XNtJNsAYTQX0hiW0ruHQ6i7v2wk/fRZyuhJrjtwNXcANlwra7yVU+mexP012px7U1+HyaqZPM4
Rkns9FWzYX5i7GriQf4CMWMbLQSrtKj5xZ8RftGHsE8S7djJ5qTLyd4pMwFwtPSLt6/OK4gtNmoR
DamSpMsuzdQu6LSaxku7u9W53l3zNjV3hdkjJSrFpT3Z0jIfrSw+tm71W3VzN6xHs9m4mBMQKtxh
jeKrPTU8qnYlU4+qrS65BctNJqT5Ih4IBMx3WJrna5KDt6AV7u7fSB7Sa95Q2GQPuRawfFwcewYX
IJt4pacs0YuY7SM70XE+oyEHRgvDI4V2+ohnlSFdY88UHcqOuzGbzwYpN4LDtPeRgzQeFZfF1tQ7
dxsBmaEXlEQjZ2WLUcT9ym2gwhD1HTbATwF0WWXMILwzVxWPXHLYksanSXeoMh54rik6crWX2O9y
/nIF6SyFYrBTSs33SQVQH3nlr8FCNJnzp67Q9Wd9XEib4n8E61EfdGv84swvAkJTBTOLRZx5WgUm
NWzHDlDJ2iC17SNrw1SIzWtrWeHCwnmrWIxm4e4tNk0UApmfNWWBL/gN3lytptzFa78t9M44e3ZL
1zgOgyoeTBZkDU/ZUR8YH7jILVurXL6BOwuiDVTY4eI2X6LonRPRU4FidK1i6NaJyM79kKtMMpJ5
vQhBwFQmdATE4FlL5HQljeZbW6vcPv1skfFuBiozJRVqC5qUsOPukYzXi84W6MGoj4qeqBuNBhBa
eUQ2MA1qXjJr6Kgdb5t39x5FiGQ9nZumUh+lVr6Rp6svc9X9KQdoZLpM800mFed1mfU7oW5RTtVM
9iOTi7nWOXptu8FL2UAp3SmeLgMUpGrj5FFgOOm9pSYj1S4j1ioamDKCSU12bHFP76NkQQCkb2oh
IkOeB5ssPXomQpdHqbLQy5tMp9eoUqa1AKF7pLDxYNylEXseR3bbHOaKqp1P+Ojmk85SFijThKo7
zM/ZEJuXceYT+ybfWtNIdrt5zxB6aMabILK5tUeVm+P+7lxHw031dqadq+ec1vLKqbTnWMjQ0dXi
vWW6ssnBVKzbSuufnabYsfEPRpu0ux9GZJW5HiHUgIpUPrR6fpdAT16ERwzc9dyQplkr77NjsWAj
8wpr5/TQpzjFu3Z/oNMX+DBfmwQItQ+MpFPyDuDrBjvcXPn1/X0ZfVr4Vhm/eF6HeC03cKsOFAJd
3Kf81f5CDdZrn4YOScFZCcmFsVHQs4NIgmQFjN0KPVZh6ADzFrxxe5TuOZE3fOw1rOI2wDW7MYMw
PIWn9xPJMv+DSoEVLVbhFOpra9/skktyGV/cN+MP2Bt2vbUNWBA5Z0VGlHfTa9OHg8XoI8yKtfs5
Ma7aqrv8MF/kRX/q3kG7M4zMyETR49GuEK4j+t4rGkDXg9yg5ZNexQlCgkQ9ibmY6RoUT2Ko1x1A
NNJSDCqH2q23gBDHTZQOJlH81qPRYVZ2rixPxO6qkzuId1kVEzeqHTK3Nj4zNgI+21kFNGjmbOOy
OubZKD+qGhjAMCnVw4zl7jJI9WWJy3Unx/yV36Q4k6qYPWaSv6Ikr6wWC0JmiYZsuWm+GqONYpay
3UzLg0Hgo+SbuL1CqffJ2MzrSy8DEpn7Swa4KrpdnEdylU0t7cDq5mb/86Yx62bfgPv8+11HpOiI
NamfVE/bvQO1bR81Xbv/effnd1nHpTEUxVFjnLZn8nVUxLFAuV03+lTtvdqumJfzu395t2U6sl2s
MUgpF9xXhQPJQ8QNbzXmZespd68/f7JEtrVKrBaFWCvKfZQaR4cB4frnD6NqLPfNGFc0DhZHKXXl
P328Lh1EODI4pdSK/c+bOI0Kbm7e/MfHfn4H1ua+7PPMzkkta/ev2ZU8r6MlapbVz7duJTXnSma6
q1irieEM9T7q4moz9/SzHNRaHzYVeLfFsv7x2bsuKf/+Ov/ysbQB4KS1ebtiTvq8lI1Yt45OkKkT
SR/wQIMIpTTlnpNPSfldDmcmXTb4GHWWHl2QEGJQrefqf37z87HYaXMkveqg3H/qP2+Yx6KdJl7G
28mewN0oWCQMlVWfomsoW21f7bP7F5KM9//2Dv5/sv9/Qfa/V1phRv9f/+d//57+Lf6u/h+y/60a
evE/Vh9tlSclxSLflN9ASf/69//5j3/6D76/4/5l8akc27bVe9zD+ife3zX+utdk4PICA+zqWGz+
ifc3rL901YJqrRuGber8rX/i/Q39LxUSPyMLQlNkdkzzv4P3x7n6L+ZQ03MsRqS4c0AlkL75V3Pe
kOh0U6ZJtQVjRi14NDrHpBmeClN3V8702sqxu45d06zaaRyhjGvWMQXLDZKd47jtbs5OQX+26UbF
yWkeI0eJQHx48OoUmEcVfc8mDPwwmk9zWzN1Vb3faZo7vrJksComgO+GCTIfMtM93zfRXXLCiMLh
J1NDOkKNZw69NMtPhrJmZh0FE2hca85wDKkxSbuYkWjeuvHahKhDSnAkasfeCoZoiSSOZXldT97a
oejuQALKt9HIMmxKocY36re9qEBE1uWuomHAnaYpaFW23QY1wBvKT8NsZpmK+hizANTUzhyxGNT5
zdHowy0AXmybbNkmcBOCBkjTQWWDYDTSpT52tja6mJ494QqfekA6gKzNMLkJoz0dcpEnu3fFAGvV
tdSeQuNeK3liMk0hhQ8pF5uYLL8wE5fsXHnajoRaNmA2kZq1OwUeWyOqXfeWV3SljIp44Ri0TQno
+kZyt1o03g6TgnMYKgdzuzQ+2y6Bzc6pA4b4zkk06wkLATTNpNmVemveRY/iGE/Rdoh0fLnmGK+i
sKim+WMZu2NhPNPY4x0MBYNYGsmrocJHWnJ8M+C23QcanOPRwTRiF1ccSdYK9qp55thekKvFd5IJ
msGj2FEP1qAcMuZVe5H1ySkdqZdSvfp5tEW/NgbYIQsH82NeYyERgp5x2IlR186+jCSEa2SttjTb
x6XSXst6gSvQOi9TReuRYTEYnu+lAJRSBfmocOBlnd/ZlQ39ZhjTcJbk3QGxrpYksl6i4Y7sQ4mh
YvFqzomxboBeuQ1MjqYoL2pkRwfDbhJUkJ/Zn70AX1mo3umtR/iM2NHpFFOwvC+yk0+0F2Ot8tQ+
VHKx+ICb7GCpCSplbBNWDJKNdXwntY6gxkjjXZi8YeE03utCqz/mlZEe8wj0jjKStjFVmsJafbRf
RWJtZcoWvKzVknFqfnbu3fDZVMdc9wRL3WZ+KISjXLoRqIRaH8RUXN2S6omhv5F4W7BCiZBTjDjA
fT16HZRIUFjWtiFOCaC/29Z6Ee+0Mt4OZtMeGYzDLepNYwcLbZdi2gh7itxWE/oc4dihO/TK8thU
Y7ZdPBpYly8YG8veSegNLovixrPphEo5P1Zx9EVGrQgINAGxG+BEd/FQrkXjReCS7pJQQqt6Q12X
izMzUGoCyQrkiYMeHTTllzN7T02CJJdFQZE21oYXSkhCb3MKGMfrZFhpnUJGvPP2WZs9q4W5otrH
O1Krc0YjB19qDOeJQ9u53MSgpe1DhYsNp6irrJJYVUMz1fcDDSuhp4BXxJUh18gD+2jimJiNqQi7
SW/PEiOa1zdrj0T3U6u/lIxRsVhNQalqySmOcXKTqF1NmuJcqGl4YglyLlIOf0RnsP+F97pKqqIC
TcLhVi1j1ozaCL2BYbcAZLlJm5YSX7jg8KWb0xQnzrFCQN/kriJXc8IZbmDY9WC6w7WoG7lPE5vJ
pZzLlYwHSu5T7HZz7VG4bei/NMekbLfJPGSd4auzs3VMXehGiXP8cga1vFAHvp1hzsNJgvPsVQVD
UeoWl2C+F1/IVnnO00hfJ0aG/RoGBBbbOzJkrhZ2dQoRkpTSqEmMoTDcP/i7XloD0CLdbeghCqa5
6nVWhuQ0u3HMaxtFfN/TmR8t/Ja5uDbld5H3w3PLzrWaTKbXHhqkmQ4h1ig2jAXuDLnq43TctZpe
hEqEmC8tdUIYQx+QPASE26OXzd9RzTAF8ituYo367r5rXlOL1sAE+kag8neoQH4jGd6A4oirVWNO
zyXTAgpaerK0VnQUWqdT713+XtxmP3DuCjCy/EZdwg2d9TtMgWPozCIFFw+D9V6cWlApouHB9Ado
sfApoYdp9G328bzW54Sbkn7Cep66VWUA6E2WjHoGsnRrvvXt5Ild42bQwExluriaUHzJVBKzAhQD
TEXlwsJhtBaSUiwBxjI0Wi1mgbSpvJpJ/IxvIQmtGhGM9OeqnuWnNRXU0BrutPHsrkCAbN71ePl0
4SA+4vW2J3O8djPiVWY9UuqTXCjZ1ALoPyh6dkqP2z1r3JnJYwvmcAW9o1y32GsC0OEh/YwPBtMf
f2RSsNayuF61JDoVwlmYLRFQPBP9f8mLPlDVB3e0lnPPaQVrDhQzt0w/l8WKA6lZir+YIawSb1MR
fvexSe5jxJdTYZrNCuv44nMcKsLC1vW9A5aDRzaloPTM9nu4VFDRzHnrZdjRFqN9NXC7bTnBar5W
JmWIp+xjFj0qn5fuFpI4uOHQe4Acc5VwgeUNjvnK6TwMOhfbprBrgppbTE24iHjZdov5hV4oHpZU
0OdqWCw+/R/ck5gsu61aFW+aI+trMcavVbP8Lo0oDpeea6aY71AKqzs3uDhR2Bkoelhf9trQvrt2
1uBbj2Xg1XIMIgpoVk7nYJlzluKm6f0ui5g5JKzf2OQjRpv8B4zW1R5JzDHQU5K3mZqNqYtondHR
Sh1NBYI6RSBkYjqER/PmJtNjV2ribdS1VWk1ul+nAzyNSHlmWfJrfiSvjhZ/CXNkwJ9lnCNxuIYe
O5hV3EObzSAOBhnyz81MZBW4eQvURWXNw7hLF63oorfJngHO9P1JS7A2eXSFxLr5gYnODSQDgkMP
phmAB61tghNwZ/fOBy2+b1EdfQgVC5RqFuZTOaAWV3FOaUe7mPe63NfRVLlftHjEqdjEV6z9TPop
9Nsuc04vTIJMXDtTth8sDE/FOD4YI64AfVHqrR1v4yUS340CU8mysexmEWXII4mcHXRO60yeWFtB
w8Bi1epiazRiV2fS/FOBkYoYG0t9/sbvBm/FqXfYemkAVbX10uDuZE48r2DqR8wrtRIy88KdT7mL
XV6zguhbI+q9N3vtE+hNvrhnjL8nQMe13VxBWah3k1G3q+cozKvqxo8KfBbziR22m2Ft0zRwNPI2
ZiKYfgANAdXSuAMvihVUrdYE1pSIJzu93PdZY7Gs9Twi9yxKyjqL5plnLxSVONs5DMWCQbWuQ91d
dLmLqtb95UamwX538W4LPeqhqJbyIWG7yloNgz5nBG4m0bfOw39l9pUS1Hf8NlUG2iqDyRtmVYyy
7dApYpXGn7STFp4VE9xKqV5cwS6pe8VE3H4ZA7kPvU7e6GpyV+Nc84BLzSDDM0Hr1UyOq3rB2QwS
JIYugmcmCbuC4r3JWsR7dCnv/E5HTt8xs0xhiuV97oyb4lifnVdW19IYd7M5PLAesYJAHdzgjaaZ
103OGpclgprsN7Z8syQUEgpWoQODzw+rRWu/o57X0aHo4uyO5mERhRKqyh8DKNmhcUvas9SUWT1D
znDqALtpTmauZwWgU67LnpFElFxsMyjiRHlxB5OzsxSBdGvarSKKsDWZfSEuZkEnNcqroum1qTpG
5gozt3nx3rOxfYgYgO5SwAZbC4DwBHw6cl2sSKr+Rxb9nR3sgnMfaEM3kqzE6wsMspywcurDoexQ
ZNQathjMu5fxrjNw9Fjwh90lvfu/+fmHDDmGvTALAMgFf5cd+q2Wyl3gyjyfMxZ9IodOFS+lWjkA
jqYv12KAmupVzRrY461woxdbVVSfjcd4t/bIv9+wPu9ov3pU4PUwVFpIECQ71+GKg/F3qrRx3LAB
e2C8EIdRDcjFHCa5/3kjvWTaw/561xhAkMjUYrQIOF/kvB14xOFoV1hLYlyO+agXqyVGnC/neAlU
hyIy7nmUqUimZZDVZM6wh79q85Kt4RMC7nWSjWZNmByy2ISYjMIvu+EQOwN9DMKE1mlBNjfUuyvf
zWk8ZW8J84n0Agmqz56uOpI9JEY97E8UwfdPzQQcrXMTznRLvI71vMK17YwomOKxsRx7bcUDzPkC
gp9zrcYhdMQnE97s2H+J0Ys5P6RnhDDaehLprSKtO1S4U3cRdfLHadzPJeJ31ttwMGtTPGhKJNZl
lqIguenZdWjXSEVKjwLapOs63sO45C+VqBp/yszkmsn7gBdIKrRDvxNZetUKZ1NbzbenCvWGEF/5
EmtzmJeMIDOodsSfxneFecqKcYy6zmL3rcR06Fc90Fca6Yc7ZbVLO3w4JQYDafS3JWXeD1zjHSrj
dm5HsVXL/G3InXcztTcwPI8OZjZhAdvJCvNVaR+EOdGugomYwq6R6QwPrTGixq+f37EsrBcV257M
cbc2ikHVVrR37yubUGe05nHHweSQwUI181MO3+QOyWoYwZqWOm8kp+IWK9oWapfcDgp5G1wG+4hn
Fh3gII0HzoAwfVKbgHENDclW1jGdG6Y9OfvIOoIyvWMnmo8xxb4+JNZV6egL8dSacQbI4UMiXjLp
ftiTceHevZRD9hoZtb33+oKwqXoybQcQU3v++UTETLQtaHs42C1Z+JoHR21oYQSD33KWVz2m+5eh
8ATqz+VYOFKXChIhoxiEy4/aM8kpCPmAkCf1756+i1qchkUxb+bCoDM0t/et9BhuZMp5lNOKmLW5
82bSBE7RVDST8X/qRvCkWq5Dt/XcLlDn4cbC85gMWMfTgk1kEZHFGFuOI6EBCsanvDAhjgeyGHMM
Xu1U2/3Yu4Ymjg+tFUfUc30pA4fe1nOGVTEMCofA9uROs7tOcOIFTIR7GNX8IAtFGzj1YLkZXGtv
Go21T9m87T0xGBuLz1fXMOXNGLiFSnDXn+9rmjfIm7kU77ndY2pL+hVujznAxEE5c+s+aeB4tiWQ
rLUa170fifg3uyFk+TjGeSqsjapbz3KKDGBMyrWk4kYbrpqrZWHWQ5wanSLEWnpSl34J46VOVzxe
X1RmY75iC3z1+RctuwC1RvjGCm1fKntlGrqhU+Z46Rwzq+GHMpAeGSOoavTsyIT5tzZ/y/K9I+14
0/Vve/FeiomuZj1zffyezLUHCraM2dU3OYnhWcK+tx2JgbTaYX0LIjFpB7xQn1qjbUvBlmnRnU2v
u5c01n4NWtCVg7UzB/W9RwPcV27vW/Pi4L6mx6WiLQaRORCpcY8kf3goEj4A4E3fzVaIKeWeiQSA
GevftdJ4DycyQt6vez6BXqxmKAbQJo0fu/HBhtTne908+o3erytrZow1x2aA1cgfMkOe+zt6Dpo/
g5XI3WDpSI86W/1VD9MVjhyG3LGr95UZkpP2TSKOlGdqX3LKIZ1july3KCNcl/YhUmLHT9K7jYy4
3Fnyt1ILZmqNoXaxa78prCXopspaYWmbsIt4DrHJWJwdZqLoNJIB1qBDL83I1mUVVC4lYULncQJu
uKy3bT6FNbZo0jE7Wg2/GXYibYt4mziM7pV8OtfPwqGfZmroCG9fvHvdRS7yS+dh8+qSX7oA7qla
GKuKJdtYhfMseha0Cilk0U/c12uiO3Cqi++653LQDdzOGOIZt5B9VUZyOoCIJyxZywhVz6zLD7WN
V01j3xpowpD7ekJAeEZ0E/KEZQ4fc4lxHRq/7xndSedZ4hcc4xwb10m/PDiOxXOhYs9iLH7F+SMx
v9xUfKEbeiK9TXExhJlh8AK1b3gV3qV9b4DF2MYrp9HVTRiEUjDrUcT8h5kOf1RCexgn2Dgl6XXg
9kFG1sfpQSao5ZfbNrupAgia99Y+giWupgIgNztlH/83s8te3TEzqY8cqg5Y+C91Rdi67s5xmz4l
Y31jOAfRrGcAw/6GzdGVe6SP60dYJt+2Tj6u0+zXeJxOlc0PB4miTesrAtOdCvOJjdn2zdxc18RD
VHcAm8gyH8PajtSw02hJYlFTsHobl7Ynf+tNrLijKdi1vi5e+3uRJhUB3XNBkG2htjN15QtFbVuv
nH4nUdYEWjs/YNj5xKh0A9q/GtPka1S1qwOnFiL4DnfM+5hrJF0q9CMrK4NhyD8mBZ83fvUvra98
6ii4fXgdOKicTB3ZlGPCjqk+JLVYeyYVvpvrjLQvE0fcVG3dv1dwCWFSbDCj4lHWd3mVbbvRxPJs
4E1QNkXhkF2rUF2trQC1Z/CCgtvLai3FEGrgFfAAzmiL3zsJKPQ+fwH8yfcYdVe6VDbqCKyud5Um
wHMRzG79iQx8IVVUfFUNMfS2fQAYzoNVzShWkzM3lTk/VH3z2evmIbJmemstZJWpfJlIunGQ8jo/
Y1/Wq+ieVf49YzRVMN5b+f104xbb2dxMmvuFd/7dHHGxp0Q6aNFwse6V52apD4pB917IlOql5P9e
kfaC5xzG7gokTxA1BIwWyQubRbpPmNCMwd1TIcFyO8KL6RIjtB2HohIT9C+Wyw4jM3trYSm3UnAK
osv9JTOeaazYe6Sn8JpB9EeD7ktFQwyd/tRw11Z15j23CtZoitLehVtQTxAZy87ATptmqC2eFH+6
0jj1Fh2QDao2DqcQ7yYGJlGqD031PaOD2dACE0MYm3Jwla09XJvl3klK4hSNY2UVYCdNjEIv1nCl
wRV7mztGFLyJB2ppBKfyfJ0vEVmtJDkXI/zGu5hTkgVdJwpLr0b5Mow+uWlHjDiaGFtc1tNnnIlf
ZVP7bSIOjiBqzykcChSwdZrn9gri6YG2pVwARWnGzahGJWfFOEgLwgRKiyxlkkLoFRhHuppi2/J4
4rkdZ8xWkDVMZoD6XVTNR4XbSsc6EyRAoFPQqSvcUfR+aobuT8XAxrPoqFFJP7BTy92kNtmq8JKV
wqXvW4SwVoSrSKUmFjW82caYXH/RFXCTkGXCwsFC6rIHgj40jNZzrPFTlifb0j7K/Df1IMazK5gQ
tN3g65GaHrpZu8O94EqkFVNt2vIgwObtWhtGol2Jzh5DQ5ek4kpQAApIiCBbpyfXBWQ0cjkuo7hB
/IRAykk9VkIRCUqXLabvIx1e1nkhjVEbuLeXyuUph2XWEhr1XHQ1QQp/wicMW165LjVYsc5BkoD2
LkKRYgAoyRvqGqbLvIr9pM6mDc9Fc6tPgxKYPWE9z3KwzkXly4wK18bxU+2RjGA6/pr1OPUsaZ5H
Fi1Pa/RNYnsXtTGfNEFSUXfpkaBUXcftScKgH61r3aXtbhaAlIds/GxF/NTbEYehLmbdidFVK70N
1a67uTke+qH3nMAJqJH3OUzu+rmMVy4KkJ/WPCFqhPp1S+rVdz0Pm4KpshcBS3TBWLy2NHZrc0yR
KdfBsfWWETSFviXGyR7Fdf+U5BpWJWuVvYAsHRt7i6VvDhNYZLNC6je2fa3lMuzLOBxyOvfUog/F
SMeqp1KErLdwQLDz3R3d7EDy30Ol6H6lPxPaaHbE6cwVuAnjTPTzV2cVNtc17L9RANCkW6SIoCMZ
FoZva8455Mmabo/oox7IHkpNF/5oeCOqVL7Rcz5tNnLebsYX1P4hkMN32s37ySi+ZE9FLXRWf1Hs
d9Muz0sch3ZVb5oR+3o6Lm9llyW+7ZW3yeGbUh9pTmLlQdVvLcl++JfuyBs8dysAqgP11UJQiDPu
gXIh2YhBJ2/8op5s+oNABwEdJnUxqzUWyjWo83yrTSRoHOASGQBIs581Crzxw9+oWbwlEwu3k3KA
g2Kwh/T5qETOrTOiM9sCpP+F2rAyzXw1pRaMe9zrcFEaC54LL0NQYA5xnVsCBZ6Dlt6p+YfgL2dm
/KeYv6y5fXBUsHnEd3CLJfVVT0LNS9l8m5tiTk81cJ5W9lyx+bvFdteepmMCmh/9d1UrzPot26Gz
1hgv2f1sYADfmfOHvni1JyaHgtw6Z6Pme8lHjikFpxTkLmOTqcOjPslXpothgam71Z294g1/Fn4k
o2V+u1PeBmrNZ5Ex+N0mSAwqoLpQz4qvglhV7NFnZGP5o+mVvt6jfieWtlEfFqP9CCegX/Bne3EW
Onb8AI7mV+dkYVt1L+zyzHUyuKdhch4UO6VNjFOrr2r50zj0b7UV7e+fq7Wyh7IyD+xYN73x1lB6
xsSCw9a013i2AjzYREl5iItz45Rvno4TSLWvHpazPtrYy/im686RV9KTII7ncmOlUdBZDvsUVh8j
nEtto7NE3tMrhJCsMGeRaiEuoiEsGHwXjjr1jLWNpTIptJs7L09JV75NCB29kQaYhY+FXR8MWT3n
Jj0HdcBdSstaS+MLyMbJO1tyON9fr0FB0C3SM1/yRB00hPDHqO9+yRpVa0lHmvwGztqT9MHRLr4S
bSMpt8acpLRc4MRrC56MxPZWtdE2yPTNo50Pr4TK+HF3PAH0KwQgX+lButrLxU7bsDWqNePsd/jQ
lDinzWPnPZaafWpmsWvdGRN3vinZFvuyITgx6GsbWEQ0lA9NO9Cqmym04rRUCsrHNEWpUmAFUs7W
pps8T18mZfpiqrjKCyqX6j6+GEN2pUfBRgsfwbC3BzNnbtCBExJZhNNuNM/kNiF0ia8qZ+AqmtpF
JntBe6ZDSWtH39HpeLJV/WyfIvMXwtYhn0c9AO4eAuvdql68KaW+hX7JRj+gsBAdio6FKey5RhRt
fkhMbZOkYjek4klP2Xgrxnrp5w3cmm0UKaA3oE7aTF1qfEc1JfERllw3iv0csj750HWvcKb1SqDK
FXMbTz3qVRIWSXm7X/i9kn5UOaoHz7RqPMm5Wo0GwGPDecszQcuZR4zTCqG6PjNof5NZFaTWRHaZ
OI7dqK9kEyxfnf9QjAO1gAjozC3va1goaQqU4P+0kqBedGxGc6eTLS46eP5m9KSjPtTsX6pCP01J
cirT+oPx9Xs3uVugsMzG6cRz5O/SLKlw9o6mshCSJEPHiur2yueidV9DYT7PuvvcCXR3xIgvqsue
5gz7mqID5m1emGP+gqlsDdEv1Yoe6eD8kzXiuSyzNZ1Bj8ycd7JYVhkOaBd/hVemZ3XcKFXzZIsh
YEi1Jvf3qavMgW2DepUkTKzhNzLMdumDecg+WkW9tnn3XnDXK2V9HET6ptfyXfakp2PTCGic3GZF
cVkYwRoVs+9Yb9cNFilmpiu38PaCAjKeMTvXjp91Q7tUvCaG637xvfoNCTzRteAZnlUmaTbPT6ru
Lun0xHzpO5rdE4HzEwS6Xznksti596jFx2SZTq6N50QpHxbDPLRG/Z1QeNdm48FShjeDm8q2mUDN
1OYlzEwz9THvkvcSZGEO44PptY4IiWpudK+WAkkiSQIVsZEKTV8k9Uk4HuAChilqL8/GUp+l3u77
xTiBh0F+5nkJF7KLsuOgySfEpRuhwAjHY3ytNDoNwfhTavigsHpaEOlnl9uzoBCu5vx0LS1J6fcq
LpAi7aE/2NX99NW2YQ77zznD4WtYwDG/eOVMqIaLhe7ESxRftKhdi5poX4J+xTqjIJV0kIci+tlb
WnCjAsb6HNGp3balH5/NMacrpHyCMRaOBgmYyiJgXDVhr9ZUgc7h4NwAuu2smXhTjcIf62/WXBob
ICxPmjPfHPuuxkh4/lYLt8l8SGf9Qs3FpzGJbUzRlCiWY8QUtVuWU5F1vyhku1Ia44HW8g3HeZ3d
X5E37yZr+l0pNZMUDUhVl12jlbtMz1JrPuT/Ze9MmhtHwiT7V8bmjjIEAuthLiS4k9pT2wUm5YJ9
3+PX9wOzrDKrpntq+t5mVTJRokgmFyDCP/fn/XZo2vPYtq+ROb851AfmqfccuXzksPlmZtt9xVF8
MVHBGYvsKpLXS76tQ6cqD1Nn+LEW7lPHyRmNMdnAF0O6+TR6aHFwraa0vCSRIu7PGokjxsaWvExj
la+cyXZWeG5oBRXFtmaZtS7MR6HNoT844gvTrYtX0G8aOkf2OHugE8/mwMee1C23rk468kNFZrcQ
DW8/hCfLvGPN+33m94Gg2Mubt5O4tev8qcyaXQj+TsUv7QiL3bK2S4sH0wHkcoDwVcS+jkZnLUKg
tryNLcwfy/2ms32vS5pJ6ugSUa+4agysOssd5qZ4dHIL827knaewf/Ci4si2Yx9E8RcjBxYwlM8O
qTl1sQT5zGAy2YdEwy6z3JMWMX9erjTl9Uu/RHWj+LvRRt0KnMlTaVT3fQTZei1HPyuLRxdLidkr
P829T6MNala11oOuFGdyz1cLlTsoE5ThqWWMqJ6l6neJ1W4rrd21sbu2TUQRrUHkZrFDCtJAYG5T
7YITtFylM6eDif4SZ7j1qEAIdLplRgo+Necyh/IQRh1mZ3kwX4ceEXt+GlTsT/G8d92eXNhbuEiZ
Y/mdZNUnauvBLpiBRjrVus5n7X1hRLMPA4p3TfcSRAF1eHZ9cPX2AyvrQ5Anm7GPDm6BgkOfLHdA
fR4NxrPiEFnl6Q4Jb93PznvBNA2rp7rNsvIo0pGnMqXDWHHWom3U0XyHsSqNvDnWBWwDTKCKtSlR
AKbceFsOmfASXu28LtZMf+y11t7abkeBbaLDsi33nsHhEdfExZoh+rCeOJLsvXoa/8f++S/2T2Mh
al2fqv/C/nmJ8f7yX1XFv3s///y7P72frvuH0E0hoJg6wnbIa/1l/vTEH7YJqEIshtCixGmIcdT6
g1gZhzc+yDrYPQ/cV1vySeZX+h+kPBzBHIEllu1Y7n/L9Wn8E4OIuQY/1PLIbCk9ACL/wCDGTlxb
aUXPQDaU8d4bu/fetG+8vIOAs3gOXGH4HvF1DumQBpO4OIQTJaZWF+n7xkCaMSt23ZSNpPQgQQ1U
fAw7CEZa9ZFNJYQo0X+f8gAXRkiWN81T1pzh+AMjI0mYmbOIw3TWCVO1JUJIDw8fsZDJidP0GwTa
G5m86nO5Takl9tUEk0lvnIU7ZEIVlT8anNZbdLCTOeZUjt+RA8T2WXEaqTkoEbtwtnNCbSeTx6j/
GkYyWneu+WgXE9Y65ie+DKPUDxQFGHqg9vlAqUZfpTtPp6CMJC0i0gJ9SRZxW2lFsU1Y2HtakN2k
mpXeTRZsMhNj5C4GL7Givmw+ijz8qjXCI7bcyaeuk/G+q4O3SCbxjVcO0Y0ThLHfCbgdzhTM5wQ5
E27IoNOjlCMDSkpti7YyqAfWtE3rMRoFNYVjY2rZpcQODw7Q6MaS0d6ljweBKOsu7Mgus0etqJUO
l7nNSEin1S4P4vEOH+KjayPEGoi8j67+OQ3lASju8L3Bl6LagPxcD3DBw+KmiYBwFGwAvx4xssZq
O5YtG60JBx9HwucicE3fEPOTqIp557UNN8QMk1YvB9DHELDoHU7uOE53yuEFrfAF7EpOoIcF7WIp
LTsjqoCs5IYx4ElIws2HXDwGy7XnLrqxSuWdpvghD7ITvoYa37vmrnRuMMlri/wcXcwjFHRY98y9
JHZLJpnpMfCMZgdVXFvpUhznjKSHg/mMUGD8dYis5NQtX/Ro/PML3nyYjX9dvP72er3rz/6zi9df
BGai0xxjnq+XNJtgQT5MJap4v1DB/n4f19vDlcNvrt+iRHrbOrQfft3v9WGYiYtQrdjOyTan9uBv
D/R6mxbvasK0WPz+3w/v+rfXvzBTxpeujgv4+he/fnG9GCYhodjrt789vp/X1BRyNXjTMExnCsD/
uuJv316veL0bRW8fFOQKbyzr9Mgt9fP1S4vHiYgrDgh7nPXzGHJKMwcitsOcdkcMxCnxN+oM8vN1
wv7riwa7jvZfKDTUH5XrMDOX6A8/g48itjLYOfX4dr369ae9CzVc0pG6GULzaI3tS6Nn5aY2DDIy
Mqnb/TycI62+xFNZECnkrST0XDsH3QhYevkO36K7Ucugt2NBeALEdBw9PHlk+MZNB6G5SNHudbG3
cyXPmPflWVu+eFZsnImzhoasfFIdL9QI4bZefsVGlirKdjjjK59PhWbxVNtsfodqNM9haJvn63f4
tIMVZIwHhDGvlbzAi5NAUUh1DgttYB3Dc/jrZw51n7InsTMt15ib4GvjReSIU7kHCmGfqrywTxSw
ZisRpZjwl+cdiyblUEkFe4ahbOElW4gCyIytBR4kwwV1vdb1i26DT7x+B9Ql2VVj+gpvsuTgmX2M
QZ3vZE78nIV4cVQOpcauZ51ag/9nvd7nDBrwcxFeNouv4PtRLRnubbHGVlRdpc9F1dkU7Y0MhICF
00OVGxu9J1UtFbF+bNDTeQYEs/Py8ikv5ulcLl+mxACGKgjMom1NZ6O5GwclWbeO+XG0opvoLh5N
m9orav/0obQOU1zStl0AlVm+DFNCHWoarfUJnk0GgsltZb0qHG5wiJuUMgMW9rJ4B7ybnVWw00fg
cw1R5S1YFHXWZqHOekD3Tcug8qColcEL/efPaWusV4QzqHxfrpYs7/zrd581tgTPLfEfH0aNFqk4
ZMIvF/xP4Y0oH2ll3AJDGA5Vl9trHQVHxOCahqHJzoHHIwmVluxZRgKlfBwYdqYcN87zhA17xmdg
lp2NyuShQxQV02mpwZ2spPV8fWM1kgwjyg6DLDfILrVZ5he21KyqYYlsrxdNrW23M1Du1aDP+YX+
DgR1p+wZPGEUbNFDaBu8hy5/1/RZtykdOujKFIEqDdF6ZFJlhz6dWyCnMHP6MhS3jgUGGGjeS0wc
bk9D/C3t0mJvLDGkCdwnSTArLY/TrAqsIPxwDmjvCEmTbNlFUX3cSYIByXKdsSW/dP3u5w9/Xb7+
YaKXyzZnueY/rn69aPDyYNCGo7XcC4KSQ98wi+V//MFvN/3z24LcVhsY0bb89Uiu93e9e5XTDrVq
xqBahzbuod8exG/Xb4pWrI0QOT/URZettJpc3fWLu8Tsfl0kwdUAYf3bz66/7ZmM7kyTBKq7MzRh
rJsABbQInRtsLhANGJQDl+EDZ3/SI/oJm6v29bz+tJXzTlpvuPQJ7UvpEGdsd14tWpgmntdDNgHs
t0xM1SwEDR/QwA4470DdY+r4ixKeDgbmuM7EDK4YdLVZNh/ySrxoHvZhlHvKuClvwXRnRMieTE4e
BrvYR8X80An6gEB382/WoluNdHKf4ge0ZOxXpaDFbyAzHdrjxg5zsTbdEoFaqOSQZ4tYEnT7jLZN
Jyh9IY4evkMWaW59IPfu6ybpx7bj5kuYSrYDxMhCWBgL7IRalDhbyNF5k+sXx6iBJHYt+gRzn+Al
Gnq0SmSbPSXbUHvNeqJEz71JSnaPaUSBaK695xXTRSxD3jpEGKmj1EAURuShZzj23SHuzz3gVJ0D
IUNYam4FJjhe9gMoon5VDIuVmK9rzLyMFMvgkNLhxRIFvyM6xgGuOUH2OEJxru2AqXGCigW4IbIG
JFxdnzaiJrFAIRddxS2bz9qbENbbkTJEVmDBEqFPCWVovA5N3CZ7SqHjVZ6GOu/8FiN8FPEkjNlH
NbSHFBtVH0L+S+W3eGHr5fqjLWiWA2t1mTVJT1TevqIyQgIMzGETM8RKcZUcgyxvDlUDCCXWNFxh
Q/pUGc7EFAMVoVP2e6iG8BTpTbsdeXuyFrPvZqunwjht3otnp8/ItWTVbtTKFtZc//qz0HlyPkcH
+duYKszFDUUT9rSSHs3VBGhH3xg1FhUTvbR6iiW/rd6ZeEa+d3Hc8a5yKsJhvZcdxGysFTo/qCGs
XwmoFLd7oZDge9R7e6dsa+Yrcg0wzj54CoOVRRS4KcJppZ8EXdyXjrdjh4IL/ctj05CRXC6ZlGdW
dTRLvfkStdvIQxzryh+O2eA4C3r9BFJ0xEte0rHjtzoZOIveRoxOZy8hsVH10aXQ6WpoeAYlI4+u
sGm0oD9xkA1xqHiA5AL2phbyfVLzfG8juzdR2lzikfcSQJs9CjqmA0woq8Va2mjDY461c8DI7nGC
W5fKQiMLIGja5nJM9kiMaf2GyIJF2W1AzzSe2CUIgnbS4HhxSyaWuYbbtgj9NJzOiAokaWxvFyHR
JR7970b4RdTOs5k0fKQCBpKNLvc9KnrU2zH1nHQnFM4lnIva9/RjA0aMNE15i+sZqwtp+wKfAe3h
5jYPk37fy3GPO6uXAavszHQxX+4HCAHPntV9Ad3xMdnUKtCOFPo4+eUu629qadpMJTisWHHKCoQA
EqUMmUapjOXg0fW+TK18Tkgd+0OVMT9r6nQH8MNmMuapgo5QY9zhSgbmlrMHJKdtnpL01hapjR07
crE4FWpdFdqanEPJ5ijhYxm+BkANDiOCyVijVLpjdxNBVzr3U/XmdsWtRafVpss62AwjE1R78rSP
KWqybQFUMKC8289nHndSwQm16pwhgDeuc6pzsYimz1bmaBsjKuO1UUXaGvKWue3neTPLRNt5WRNv
dT2q/NgNjQ2xn8uyxCEKsLatjIkL8BAsmpQ4kd9Zl2G4ELIQsCDsX5TlxwGH/VQbtlhXoBWP4QOI
Fhdy0bCpMof3owb0ZpgtuqYFjosihNTKSr6YnHQ9fbhhUaxg4Xt7i2OIlhgxCykvYsnLUr4wyHMH
jYd29cMInACDVU6OPAwZpKQ1//Y+uRUAOdmE89SSMSzaLN/ODlwrjVcjsUbMvXH1LSTz2X26knJr
Eyi1X8TTOztW2kYH/C+F4liFaVwsS7tgr0gkrc0Ad1gih0vjJHhIwW5pjHaZUOjyInoCP5494MFQ
cHnS8SFSzhsENlLiJjmGfDnitUskvKuTV8FEapMFIA1YP6kQf0MRmtGC6c85sCNie67cWA2tu4Nm
fgv7o6uC4JHoN3L6XW4XwSmYQ6xuofkjQsJYkSLp9+BLQMTZR45UzKK8N7lUJGQR23SNcbLWJMcZ
HCKYDQ7N9VtTcFIyu+5HFUPyznmigQMyp4qW7WhkLJ4ysDkqi58ap2NnwUxDDhhTYz3/GgjOgB5e
MtEUPdDePNmPdGCXrgsqyLoPKZCVYDlMmpEAlPR+eVV4Z1xXeQveTRT6De+Cs3TzWz12H4oxvYT6
Qzj2Fx10DZYCDZk2bLpTkXE40c03xvjP4L/3yhZYYyc4oVn4bKnB3hX2iBOleKjYeZJAiVltVqVP
8Tg1WxTpAAukLyIgKlnY72bed+slDJ8IzB9e9NVIytLv8dHAyI5PgYMoqbce5lQCVqkkS2/ftSQX
e03i6Ehcxq2zqLZ3lVvChMVYV7j6fVrw8dMIjtB+3n7LyB0C5wMHPFlfbRXpD6b2HQ/QvqcN5mGq
sa0odkP2ZNEhIfaVNbw2CQsLl4GvEbLyz8OPAnw3Act6wI8XskRWtKRWK6OCq1nGw2o2mpwkZvx9
rM03u0M34SAyrZMqSDcq4epBcMpKdC2ScryImrP3XKgenBgL3x447FYL3Tx3pzU1iTTHJtEb4Y0P
CSxyJSeELUMWT5jvGhJGVa6+RarCyWrO6PO2+4pVUuzLSGMMo27LEuU+CilmYtsADWF67wB9YHya
QV4TRo2mh7ju1iIsvtoF47wE4FPFrWr7WS/eocmlvtXRZBoM5TFOGihnSQyDC4JdnqLR1+asboag
oZouLd+pwoXOkz7MI8wtCzho3NHjwRRi182NhRIXfnETWBjXJRc2WPzzDSdokbA7zZa9r7K8mvme
e3TqcEcLAAAG64KbQ99lNU1YnjVsa9smGRnGWy+lI7XQm7UHKHfTtOqlLIjKDrjt5ASpL+sq73Z2
Ue8zS54Gh5mIxPtljoRBaywtu2kIPL9tgjsP5+c8/rBk1zBj0Ig5doQ2XAXCN8+jlx7uim825mPR
689z1MidG7GFT/oLZEN5CuURrNZ4eE8XN4RnNzzNDfxLupqwO9ATYliYmM361XM4qeaW813ryu8h
obGlvdVbVVEsGCmWySbKjXKbBTelZ463c47UoXkBLGCT3WfkxgfTPZiV6+7dEMhz4CZE2eyxOzf3
Sat0P44T4Wduqe56Zd509QgdrXYxSVfKPpEw/rKXevle2RicM3nQxuQuNkOau3NvWufNsmUHelEi
dUBHXCiwbRewvg72hmOGt6OkYaEa1m3e2I9xb/4waMphqB5aHNjonuJQPCwDgvbMuq5MxWfEoqkH
5k5lYGNtk9pxVxmb0i0+ikldeuyNNZ/+I0QkdAf+6XMy7cbeeUkDj9W1kQ+kAnGfp/IsKJvMXcs6
lqqZNkU+xgeYBhddC78Ui4nRUm6zarws8h07f9Os+ZHAYcyZtsad7zVviOH2AUdoQttLanztUWZ8
y1DxoZPG8zjXpwZID/ZP6WKxv80ANKyIZHHW7U9e0nNS1MILNtWboR0YSVJxtDItzMyyqs+Ga+37
JS4Rwq6eJzsEKkr+EYI578P6bjCiB90zc99NDE5XU/ekh2dbFAO2f4IE7aQ2uSF49g3NwtLS636Y
UyBskiYMNKj+SKUvLQ4Y0VErmFrscCBs3TgtSiAVIbd2rjuowDQthdadZXonK+8uIuLhsKi68DyZ
gNpujYh+HLtzX4iJUqaBH6byxoe0Mp9r2bPi7Zg8Flr6kIm+oisDc3i2ETHD4eg9G6MBVGQ2+GlS
76AZEzeTu3kaH+IkcPeVFl10t3ZOqid4vqqouDi2LtB5Y6sT/AXyaBDWEuxj7MY6EOpIbvq+uMla
QJbL0aKqZnZzMpD7FpU/2o6D8eqFVK8HI6zlSmJCKPBBD1EqWUqHjCg141sFwPbEJgi/AuJ/BbXE
U1ZJcPjQTNycE+Ewxf25zwOs+OAmnwe06xdy/hWmL1eR3liBzCu+yeyxr1MqvsPQ3XVu+kDqJ97M
jeNiw8hMvwq/51U/nuuwx2JG6iOpJmx/uQVp3GXzBeJyg4+i4FUs8i1lQfsp56RoJ1gwtEXC6ohT
pvmGXY9N9C32zdy0VrXtgRUiERO0iAs2hw66SdP1EBkDS5fb0DEvKf73Le9k6wCnGXPJcNcwKF0H
MyWVmac9OV7Y+rZespluDyWkME/1rI66w5hggYjmk1syGR2oiefUapxVxthYa82egGADvGc0LJb5
SKSAdJ0lI4pnO/wR6EO2j6H+ciSHhlVAh6fGh8WH8o51jz2JZgd9N3AuJEaeTusa2yiCTPeUtK1x
bCM2PTm99qd8aICQ0z9j6hr7QmiQpBEYVidPwpa41OruYXIo+guHcVzBpkeLA/KNEWA7QCT1mdYW
6945Dn1bbJ14ZhG8VNRnvKGErPbUwxFJ8Kx548RmDlqBhvGmSkDAwtGHfw4BaXF5ZoC2XGF9JxAH
92IM3+Jk7xIh4mRnJtuot96hpXL8wD0k0gDOreN8zGGVrd2sZx3sEBECwOWhN69D8MXruUw4Y1Eq
wjPG1gYf+qzG/TARvA+o/BQ9ZYRVpxN/4NCPf+YthGt5Cgr3OQyanue4QK3BhbCWPZtnvTDIilTw
DdvovhIKAB7c3knX67Wq3wnBH0X73GTQt2knLi8q1mZeoteUhDLrLe2zQaQQ+iTPmN6plFA4KcOt
m5Mj0zIKG1Hfj10xVciAc4AMYX73VPg8t13u5xEVKnyGsOXKhRjV5gtq/1nVN7RAwvWMivIOXn+9
VazNN0XzXEhUg1Ih5Dhatu1MXI0ZdbDhRMchEGeXQIoe7IYxf5Jh0G+mjmWpoRcvrUQDVtTpqVR9
YyuoLEMn4J1f8GTeR7xiaNwJ5/k7ObKE7nQ0iGmK6B2w7806+YHHh6TU8ASM08HMx8hDdJWiSsBM
2HANG/nR0q6302oboHTMhlRJu1lD03jK2JkdhOk99Mo4Fs60i13j0uhBsmP+B51BZ68aPyMa5VuG
k8+oojRimN1Dt3xI0SP9mf0iGDNimRjzTgzO0081AImdRxN4xEgeqJSBt42BlSY9DJk+wu6uqb0r
jR7ykjPT3sE702OkutNJI5FZfR7t0OId2rIri9QPNcIx7TSTDz6Ii/prEGJCivCRDuOqD6dvliI4
ElFH1Lg1pPaw38AQpA5bAgpuA+8HDWLTtqqtdyUzsee0iXU3a+c1wxNyIBNuyBkbCmAsqlFyQrjt
cnZ0Z+2OrCQxkvozaxfGYvUkYflv44Dmhb4SSNHpva6bT+NipRNtS4Ayc15qGD2LVxWjvNhcTQOx
+hQmNJapbk5Rg01PWWwVMVQaq0AnGkLO/wyBjPaKiZ3OWN5WvEX4XHuUioz03lQye22krDZRJSQJ
HrKVwkC1RWPR1jWmsn3ek6jQqVAKnfkgG4elte4nofnN0pynJutv8fRalPdMHwXuupWY3RqTDHzb
rr0gT/q0iWR7LX8c2s8EIDF99fIdDDaNDMxeRdzDqtFb/WBP31hjJliGmDZa/UC1AKmrgUAtTzeb
8nEzEKFMLYtNW9yzfEYFW3XZ0C5T0e9qwJ1LufaN4bAir9sW5aW4o5GEHDSFMT59XTw0jtiVO7gU
pZRibyX88zMiG+mCJIHh9a2jZBjfNHAhGtMYMvYBgyuWlyuHg+dq0iiezTig+VqnoUuGBQWrZU5F
enghmdYcSsj/Gla/XeWGOz5AK5GM/dHL4vhA/cvWjSnvScGiEP6ev8wdzUuGIajaatxDF9ckJYfE
93KTGVTp1ruo5xGXlloADCLG2ndpKXJleZ3fmkl7ngvEw8ZJYSAiHR/lgPrSypcyAJA30VZwGG16
Hlm+WpSomD2p+k4baZsSzp5PDKpBl957gNA344hxjHg1nVK5tq0TrPOm9CB2C++uy/Q3nKHDWtDu
Mwyld5b2lywGx5e1y/YowUpWEDzh+LTL9eKDndVF6QdDae7tWHs3E9BD35u0965CCxtQCnazm8u1
zFp8vxiYJ0j0m9myh20Z6YII+s1QfIvBPmLDP1wdRa30AC/jsB4882ts97kflY8yuxv7GVZ4QCi2
CsJuU2l0W2qFGaxrDGhrDZWBfIAr92OL46kRLcb+NPcRgdDNSbajlu4KzSt4QwHmoZ4TB6n9BDp2
Z7ldDwMA63M1KIeIAvRSmh7ZQZ/tALlz6K3Sl5W4L9z5ZCXgSSucwIc4my4G7cl+RU2ob8Ul5OAK
NRqG5ILtkHFxr1KD/BjxAedglPO0zRtIhyJdghcjwZxYJ0DghQ8cm384UYCI4jHoTxJj2GZslDaN
OMSuk93FOQ0AoMrTLqTDqV9chFp+ECpt9gYOcCb/wCUSWCpJQmAFghFCToZQPdQpn8XCu0Cneolq
njTVpd3iRMLc1002Snr0zEpE+gZvagNuZVRn8UG1SKqz9r54/APIV6/ObJO3HMa7uKVHybQ7bTvr
5byehpCqVoD5u9KNKIPXCA0wHuh3nMWRP9vpw+GdwEBi3+nRwPsDYolpZuHaNs6WHAWmx/JLv8yJ
rsS8fonCW1gcQbkvBL3r5et3zXLx18+uf+KGmpuurte5Xv517V8/i5lir5UV63wUuIXCGIDm5SrJ
tpprPP52Mz/v9T+9STeTMJnn1vB/Xul665wNGUL/uqOff7mgG+nWS1ilUQMA+2wPXidkwbv8E389
vp+3UwBb1EF0bn+72abpT+yZYuoweSp+e3zXyz+veP2XtK71EcHc3VyvEyE98VT8dS+/7ur6xF0v
RnkR4TwjJ3a9+OsZBUZX7GIpTjEYoGCwEBs8tMo4qd7pyqLIRgccgrmmQbwbCHZkGjsXIAFyMojF
mCknXQPETD6wKWbNfH9jS1v33cnwDolMdrZOzTMEkpgVW/8l4wiXYMA0BengRaePsKoDF+7HTWLP
HOZzYv8e43sqBbWAsNcEU2NlF8UXr6/3s8TPYoETHj6HDASxpfJubfXpja4vI5OZgjlcgMXKDc9g
aU9DnXxdRhjkYZa1QnWppPpIW1yvfW1BBiGBgJeEIkQIV9iUtRuZQ3HLlOD8lABzaYcuWSNQEL0O
7nTJATVxcAhIjL/sj0jBq8qB+sgC0Lul1BjNdVhaH61TnXhHardyomlmt47tXc8sHhZcdJlI8a9t
m9wWTeinscs/VcPTWzLikpWzCXWqI8iZfulAsxHAY1zj8KZdyWw6cGLba5W7Q0ijNcaePyRa3jxq
xErpoSRTfsaas5ZotqvBJZxlxc2uSgFmRZHcggd9w5bDzqHbBpTRYfBKttgvg008NozMzeo5xyhe
jhLoUj1/Gx3CQnpqcuCWuOOTkHMgjTH5hkhOFBrYU1neVhzJQDRVqV++9Doq6KSgwomNYejxGogt
DLO0DzaFAHnmNgzQk1hV+I7cHeAZbi89BUEs/GZGGTAlFZWAIGhozdhu9A6AF8gGkC6wZtejAXHV
TJ/GgHWFTTacYc+bojEWIc1hHEVtgh/22efMSY3itdzdEjaENGaP4Eax+5rWY43EWU8N0W+HqXyu
ihsOY/S7YF6wOlJxSW7x4GsPP3VwT02wxYwMluzU2s+jLCFUFTadaVm97eYtv2XM5DWKTHx52ynv
uVXVkYa9D8Lld2pmamlGdMNO0HYtkZl4eRxne/U82ZXT/jRq/nQf3v2sjf9fRZ/flXHRtf/nf/+z
nJw5LmxJKU0XnKSN4+Qf1a4Q9uaMbE18mIEjrvJB844O2U0a4bO7TMfdERMssMBlb7Qce7LWRcGW
xnJ7lwPAAu90aBtjxwyFRq4w7E8i17x7c5qJZTv5bcoboXTaRw4F4b88cAFVE+j+DOl9gWUih/DA
iXgYjFYtaaP7/73DVMVQ1WY02gOD4PSg2RZ2DeQ88l1MzvqkQxpMYBvRJXhrJVF8nKVX/ttjWNyO
/3gM6B/gLxcrJIHIfzyGuI4Te4ry+IBZA6xCZhxSQaqElZ9YezTA7kvaE+mjeCTBy5KhJ29wq6Ki
+pcucYn38/96HKZjemR3dFfY9tLf+1s/b1rOs9mkTgiSOAAETqXLYYFktzoHwbFNXgcFrbbM7Cfh
hvUF3Py0jxFbBgKhVdBqlwFa3ZkF/eraURtimOF8lXFGF/CmzZDDNI5QAZEHq7lpkRUZ2wt+awP0
EvPwhsi1X0DPhQspPmwXUMcEgD71Sud8/RIv33WZev3NOfv/996l1pDKcscRrk4b+fLy/PbP7vXO
jbohCg+2gBgz0kS0STxSuyJ0tpVFIbWpKBioR/aW4NYtozrkU8F8P1Ms26dzkYfDPtdHcy+sfDhQ
5wr8JYyoP6kCnOsqMva9MT72AU02/2OPvnJs/9Ue7bh4mf9rOu6lLLqPv2NxDXH9mz+t0fii/4CX
ZzumLoQh4c/+ZY0Wwv6D9YbAO2d6whA69/SnQ9r0Foe0p+uGjdBMoecvLq5p/iHZ6KHdQ861bNsU
/y2HNBS/v38WdcvWbcEBicm6a7gcV//+pqxALBlBMEe39tzeB8jSy2Sl2Bc0B65yTT+oonS2SYY3
rYenlQ3xO/Jgd5STLdgVRwyRo1OvU1YhFMj0vvjhordkVWe9GW73QEEKeLjBbOmcoKNRsDhxOq+A
e+M8t1Z5n48W7EQDNkmJXPKUzh1gPSb1TqJQhZGg8F2/Ren0tTCKnY3p+DZLZ/1+0dSLFuFeg22S
UT5BRFTtOftMrPUBho30ccn0rlbqWbPyFyDn8a78EY7lhg6tHRFBBse9CamzoTSqztAOiEHsQv4M
hyGCVxKHr1nGCid25m+TScqHZ2/NcQpxacAPY7Lhmj1If8PHpPT0Pu/KTU/Um6BPk+DxdE5ATs19
r0g/Zz2RGXAQpN29+Fvdu6diyJbZEsm3wRdGq+90l8PdBMAoXoD3JrlSrgHPo2JyZKX2UY8gl0eA
DVemMH3L5V9uTj0lxQSyQsve4k2IN2GVu34/QtRj9+cn5EUjJt/oK7d1AaK0SomsmuQwYuk9wgAo
VqrR77oBh3OvFd0aliP1SdVjy3uAqjqLJIqZvYqGoUhtZB+itzE9kcplXGbhN6chjbyQu5VJ++Yl
rE5sJcsNE6uj4ZXjuYIUjrtikwgHqTZrym1so02GPAMZyR5gZRi7suHBVjgMmJvrhIvwAbuD0a1n
pbAPuPMt2bfmFLvZDyrJNcIi2LPN+RB1non1ldtgT/jMDD+nIBP7bZQZH2FpTXuJajwl0XAgvFj4
eGYDXDQADiJ7utFkjd0JxMYEhAPhmVLEYnIJVzr5lk/KJVfep8AQsrNTci2qI5ISMXMa5g5byg3b
ymQ9yuoj78wEnQSYgt4mN7VoUt9m7LVFJpUG8fGQPZHXJMB8M+C6mfED0lVFL1z/qseZ2jQTNB6W
CZupJEEtMacAdgxPnb1vy6+pBsUpKcCC2hGVn6a05rOukzeiJ+6e2WOB2sN0O4qeg4XJZNaY87rY
Gnk8TJ2TXLBPFDiv6IOa4gdYnTopNTT4r1ZNiSBCiN7cOtpYbIHDu5jWcBfw+XaEbzkugAHsYBFJ
7sPsli+eXEqi2CXRwBWAWirYYpvOR94E3zoOYGtdCW3dzMBUFfLMPJEtntHBi+kidWC4XQLriF4N
AHcUTvpiKToeWkHQN076rbAYG3hVtccMvbA94GTiKhLyGInktbbc6eCwh7lrRnDEfdH5DQijjYmj
uYnRAYOobDaqyCEGZnteNcLMkxPudBgd5Dj19xg+fcn2aHblliPwOnAsoHHsbjN2cKd0vOuIcTSC
FN3QOcNWCyEaAq6aeM82IUZPG5OqXhqnNB4/MtvYlm0/7a2ezLKCRUqYl8w+FR+M1IcSTIQRvVKM
d6OX1DlELhIlnt0aCCYltGZGRMNl1u0xWP0P9s5jSXIlS7K/0tJ7lICTxWxAnLsHpxtIkExwzvH1
c4CoV5EvO6tGej8bD8AZPEAMZtdUj6L4KjyKY8FGVPNxS5aFI3T+sLHA/dpF+hwUCE2GfFS21Omu
GICFTFZ2dYNHkIpJCvpWEvt2I6vCG9mFt0kavml5dJVn4CEFYxngkWLFCHa6ibvpHD5EkZem0uRi
pwUjKmLvCNotU7XFRtQjtJgMr1oKgbuamE3iS1yh23daWl+FsZwcWr21mIvqgZbm0bSElM9DTW69
Vh9SMocQKi/TYYF4/H5qfUdDbVauDl+f+Xpt+eAv63IYos+ZqSDFptAfkhmW3rpE/OE1fIRPJfG3
QEuxsC/hAUhAGXL8PUsgqXVi6lG7tP08EHxgNON2aqwrSRUpnCYF0E600XZnDsFVMzfIPZmE6n08
pVWIFJ2G2tVDQ3ZM2RAuIVNY4kwlMCI6wVnjG0zAVwi1liSH9aFBUAhUe+qpsZCbsD6sgQy4p9CN
/+s5qR0lN0esTgTZbNwge2TQzRRauLSE8VzfKlFxKDOfdCd5vifm2sYJZ15mjU5eE6UAbbor8uek
w/pQIg0lNgnnd5OhbKmJ9qy0I+dVcgg1/VoPgqfWz26aMWjdQBqRXgZnAmOtvWIAr6NnGGS7OiGr
XVqOnCZVCwLgbiRolTLR8lxTLUeznob90D5kVCkOzIuZSTPtgoxJbTkPNuNovrWQq9oYvlQ6aD/p
vgOEMvV4GxvNFeoSBNDNEs4QyMVBNC6QqZnmw3tc7OSFUm3IH1a/iASRuQU6iERKcSB3JKs+rA/W
ohjusoYfvC5KLc0j7Biyh5XJ2Ak1Ocatzqh4BEQ3JMA8S7Wgxf0uiq11IiVJkoN6wzzinSpm/SEr
DiHiehs1Wrr1JfEUJIixuDhfRUksNllLvOcAyElkYiPLe7C3Q0NtRw3IM/MTLCbrGaCIHYJItSe4
eVFer1v6fvjtOTkgT7MhZ8zOqHeIXrTskayJ8VeVzOqte6nGbMecb/Vj3TffD7PRl4fv1a+lOKs3
BBvcIpbvDuvD3E7U7iOoAvFcgOlUKXXaMVOtpTroI7YogLP9cjSiRUq+Pig+sXGGJD/nyZiup8Ms
cPniTS+9CoqnPDEdPAUdMyqQoUwCSd/DNPwQxtCcnGo5vcfl9DaXNJLv1Szp82y3vjIaYz1760sZ
ehkQJz21e2QBaGy+3rG+BgJpA7IX4HQzqbvvb+pzYKCoKmFELNtRlmtuXfr6mq9NLK+sS79sZl2H
HfdgErCFU+6vt6xL69d8/ZzvTX2/Z32u8DVPnQQmNGBXvv724r9dXV/47Tu/furX5tbXv55Y99kv
/8Yvi+u7fLOb6YGMCTrKWih+2Vm/fMm6+Mf/5Jev++X1XxbXj34//PajjUxl6oywMzWlY45FKzyO
pFQci0kag00lksddz0QdLy/46Nwooi+LwGQx7xbL4rquwSboRi75ULszGspGwTy2B5NUUW7qf1xs
Srp4QhWT4SQR8idZ6eAqY8v8r1GAJRDk1CCBafnour4+SLj6UPZDZpF6qd6VKdTZshkRI1THfFj+
CRU5VtlAeiUyA1lj31uVnTI/oC95OKDtkECo3IjcICpJ86gO4ZKxU2C0xgbKKbeujpHImfu9vj4p
LGf+uvTbR4ohbUl6p1u0xPusD/Ui6FyX5CQmFSSmH2DBIjmsXwLywZrABPJ9PY5rEsSXzWfrs+vi
L88OpvKca3RI9CX0CGE7CsOietGlmcY4bCgcxkK6b/uSbOfYtARvTOQH/DZvsA0ZBy3X7frQLksx
neFFgR178pS+5wSGWTHT0uI8HhO1lO3G6narlUUa5UPbW8wkli2TUXBxl32jtJ8ZPNb9+oUMTPn5
y7eSQYXj1Njr0fA5D9Z1lUFbXP8PP9Hv/GpINvnaIKzPrbuBttfY87nv3ycvd8x+gnX0vRfLNWUp
WQKXMjPTwIxn+H7kJaZJsJ57SVQgK1pM5K5vUZcDXDPVW46S5onQOGbkJ7SBIqUe5uSM/eQrtyNi
Q7oEo9vim8kIL9qtth25q1A1wPdFRG/I8OOXg2Ul7aVGsLpZv3/9Xb4ejftWvpqVvKX3ptx8vfFf
h3Zdzbvug0wtqDsFpKepiJMZos0yI7LMyRCmxlnShAw91vVknliUsl1ZJEu4fQPWSULLy/R9mw/n
TjTUXdql1cFc+j4DIfIHzoWfZZhRnF72/3okmvWr/7W6vhCZyo908WTA9Ha1EDGKWhnKP/09cOEq
RL0Fmqf0eT0y62kdiD2acIYXfgH+fvm/1tfWh2k55N+r66tfJ/Ry/v5pdX3z+pb//FVt3o/0Pc7r
Jbeea+uPWVezIqUP9r2+Ln09CWRvskVIqV/HKwAGuxOZTV7fsm6WsSZX8ro4rpfa1+J6fa8/jp7f
Xxdgsm7o+ycHZU62Jv1EgFH3q11q9VmFMEVmb71MKJsUsxNM6itpzeXWCkkLKZowJHNj6SZ8LfrL
XmP+BI8r3aelYVjP1HXp++H7uQk73GaSZK+UIue3Nmj9x9oeAIezLlpr72Rd/Pr15TxSOT6PBTr3
nuWmmOYN+n/gNlXa4FlX3831h6g1VGlZ3K87G9M2l/FyiX/v++/n8M4xMg8IOfh+87rJ79Xvz65L
34fx+4Xv7/vts1H+0JGhQxvGrlkbzs4I63y3rq9XHns8aY/r+tePn0vK5aS7iJBmaUTXY/rLeTm/
BYKQ79fTNZJFcIrrYth1dGXWE/HPi+tXfDVVYzE1O7NcoknpvMXLw9qWrKvr0vrc9+r6nL70gv9X
71vfPPgfEKIIZvrXZdSvJ+j3NeOby2n8dTKvz1py3s3e9wfWpa93rYu/r68f+vrWX971+wZ+/5Qg
1ZHTUoEnX9dZm5n1NrIurZ/903Pfb1lfldde4Lr4/bAej+/VdWn93L/91lIy2QPfH1nf+Num/vTc
b9/625aCpcEfRa/uwDyt12xLJUEBYLr99lSuS7OplDPl+r/sm98vfz+HF4JLfF3/8l1+vWn1dK5f
/v3WX15ZF3016G0wlzTJyxmtzzmagO8L5Zf1r8X1uvrl2XV9ff96nf3zkwigxohZxmSWKOnROa4+
xMbTZVG9TudEZ/DUInYsrW1bUXyzhodkJFNWbDrxgeYEasxYkp3kT4h75656YHJ1r1bYO2ZJn14A
cu30ShEeZMm3kB0XlSv7/R0y5Ai20mh5YpyEe2aOR1HXbvMRl6Ck+BT1mrQ8zVOUu0bQ4pVUs9Ns
RJQbqZPgR2vgRfZZtR0MqnXoHTdg+2n/f/+Hv5qTGZVYtwyq5mx0zVVIsd5e1xvr9wMik7/utr/c
ctfFP739t+fWW/f63NcW/vS5ry0MiXXSmy32KIZ+S5dueTDXa/d73Vr6fSOlc8pi6wW/rA/LTeLr
yT++/tvHdY2gNGzlJNi2S6O2fjwzDbhl6zv7pGo28ljdrC9M6yX450Uwn3he0+JDigh8wkgCp2oa
0M21GKbR6jvxEH4Y+akTSg508Yi40EC0+0wUJFC0piYNtDEOg6ik4DG0Q2+26mNTRtdSrZ/M0boo
ef8WmUgrFhiG3GTai9Zpt/4ofpQyU85L8+xFdP13g2QWCAcNRNZRDkc8nxu3k0IRPQ8ZEFVDKgKG
opSMrMVRSp1x2wrdsX7Vg1DbyAE9w0owWzZxHaQigGbsFF46FTUBRW3rDmSGoKBsdpZPkImkJUeC
GAh5L/lPdBmdZ2ForiAQINF1L0E4oi9IMwQwCjpU6mxU+cgzAyoFi81cKvA+kCvLwPVhjKNCpWAC
FBpQpdBhXOViVmz8JHBwo6Ue8GV2cAdEJhhm9LcN+RKNn3q5WnwKknWl4hVjqEz0Ryn8zIRx8jLU
sl6J2yNKtcdUh4toUJirlrwt5IFv4dQHO2NWHIoDXlP4T51e3ZhZjOAf83aqs1f7FO/eu2LlLYR1
ElKsClFzrG2M2te9NMs/gTLvNaEvAR6OI3J5mN1Tkl8TW2xdMe77MHBmHojZMDGjwi6RqV9LQ6oC
0CHiylhczTnBPirltVmPN7KfAxYzUwicQgrAF3mU3oR2VeT6Lq3VgxD3+iYbRbgD0HJikUkEy8R7
J5XYCBGj5L0pbAlf2mYSNAxlgVIIuXI3FJV51KZKRRKCDrFqHqwZmL5hBJanmtZdPLbE2YhNdBNr
3XPItH+SjcJ9YSFjnok3EvAGOkzGqjYNVHzsJP+cz3W+6QISJkqF1LGQaJ+81mYv7yUNur+6Na3q
DRMMTjGUbLjHVcx0iFdOhtQMW13IXyB65hPSVzltG5spCQrlkvGQTdIbo09GlWoqbcg72Y1+7fPv
jhSdc8pMHSF9mdS/62R7OZZaHFAV6adKwatgELOwtP6hsrR61JtcMkFS/HMtCW+nugu25FB2aEMw
e5EXL6qCJ5TRizoG4yahwFp19Q69ZAsNiKAC9O5S/TIrzWdmaY2XSvq9Siz13OSfRimF75MivuMq
yO/qHqZ5rhWYzgrJ5ZSTLu1ErXxhDar1cLTmyLwbYGYQhETzqwLMG4LTCAZgN2jcVwpm2Dq5CLZT
9yMwovw6IUXGlIZd1JilF9fYO6EwEoQZOrI+3Mmd+D7ruXympUioIHQDqm31JSGQCwsbzX9dVc+L
E9qLrNpwBMwLfRND3eNkS7rwbYYKgVAoPVhFGnu1rz4XG7kY8KHozas+MJUQT8/BYEz23Mqk6siv
gtlZXiFE1G97+MS3U/kB/Du8icWstssyHzdBU1NswuKKw7k+GWaNJU0fXmRD5yShRjxFEXxBwfiQ
/FDHcZlhzF1EjLpSe0YhQVgWjXu8lplLxhpCAh/etoCz22poMdCkY2xD8Nkvc4lpmVVOWVqfGaW2
bBy2aB7mUxrmN0aVHCnHjp4B71dnrCmlT1bE3ZDMw7zm9BNq4c4M2IYF8kim7plr5AQryQ2pMDpI
7gu3P11LarQ8xj7gOHpTdYcJXP4IcrikxdOQh76rmrh7hxTWb8qOFKT0OMQQn2o25wbTo6z1T9aA
ODbF6IsWjYOSd9eZlh2HkYZUEWZE62UW7syFMShVXLWdqij8aA2zSyEeKh//OtNHqeEpWfOI6BGe
AtkY2I3lo1nj6FNj/0b2I6+o/Xhjdm3jDpDZ63QpkosCO6GQzmYX7Qg3HS/qSLQqPi3uEBP3JQCl
s8MEwHSiP2NXff1TLQhwqpDntWEEoxyZWK+AgIgQPbXqnO/bGntgNnT5vlIZEeqyik5K4ioPEP1i
7piGbctBnaphOPsl2QQmk8ybkkmbyCK6NerwBsQdFnpafq7ADodrSmGX5HLke7OhMik7qq1rWi8l
waq2DI3WDsTgpxC0H5AFZvC5N/2gGHvUZJApakCCapI4pFZy/MLgrMzygyaW6H+mJDniJD0o01vV
lMIlhR4PxjM9D4KApyUjJJBJOWTSve4scAtMiVsKBTkgwh4HSk++RUuiM8E0ZOJQ73+ifTzquP8B
dXCi5pNqdwqNlSwBsFCM5JZqvIsJIdqK7DE3UYAwKwDeY6m4xCbGZiR06FFrohCp5Z9lob+e2/ho
1TRvna+/M2ImkJBirQVwkikiR0PIaDOtx0SoH5xlXS6drjIvvrjk3dYo5FAWMVuljzdapKHGT/EF
qcW8U/LcOh6kkrngkcvxKBLKiEXDDijT24AOCSSInsRmML30zfeZ1RfmLt2MMX1srMmIgR57US+d
Xrip0iQ6yJp+M07Klom5JATVQ/FIsU15OgHWR+ZP/mWD+NGZx+6V2W0uUJ8vKlSy8nyEYFomPWB3
aW+wz9S2XMj4LQcSUdhDOY1LbRGpKYkVSHbfq8vTMDbWbRBBoa9Vu4iy2ZN1FJkGcsohwzzsW8Mu
BpVGjruWIkGLcctNOgwFcooAZFfVQc6s1hlS+uMoUD2SjQr8PNnoIRCk6Zuju06eKnJodHrTlcAc
Zo7eUhJIN5EJ+rIJKX7wpWtjhtM29MgrXhVrTpxJ6SltyZWn4IXxRH1cCj+axlwU7kAtmpbTljiR
LuqOWk90QZkcVeF5GhID+ObAVZ8KtdNHzctM4F1VK/P9iI2DvGJ2Q54QPC8VMoJFYYvbHsqdqb1M
KDXGrDwOAtF2KdAcWxkzfF398Gg24U4yltyTuCbDEQIaN7k9dmqBmf2w21v6hPQ2oMMchQTaC9dh
B4WWflNpBcTHlPMttGoqw2koqPYciBjW/fHiD1hxwYJ4Mrop4OZvVNp8WLDhZ5nPp1ExfI/5WvZE
JG3CfWEExJRE/dWciW6p3KGSIH8q0gSXyBGCw/RFdVrTwSznA3clZoK7ikswglYFV6RHfeEGGlQF
rd9baDRtET6fZYUgzZMXlCa4RqhLnOq8vZUR621goGi7MTDfwyy5J3YA63UA8q81zBbwDCjzQNLu
QuOJcMWc6WgTpEOKO5aE9lOmnQ3iYIOw2kYdY4dJOArDPJyGZa5qEvRNU9BvCVq6YrSmRZ6Et1Hf
HI1iNvYA95i1D1vwJzTKlVwB6JQMZn0HfA2dnaTZtawo8X4YukdzMn/WlS45ZYaFxerh6IbTuUcG
QIpo6EDdnLbQCYZwRr6AaWwfCddgGjG86dyLTbneIyjFtYkXCdKJjoXBQlusaYwZ1kyLw8ih2uEJ
hoT8nA8yHfXCKo5yxGR6Zu65G6p3Ea2DYe5p0R+y2XR1ylRHsb5ORtThaTZ8zJh9/RxrSoQECAd4
7GTquSX2yJ3LfhcLvYWLo3D1DkdIoVnTfvD9i9gAlQqqPXbZ1IuY75yjbtjmcQXhHa6EHURi5GXK
0gLR+CnNcN2N48GiH0SvKt3OzUSCnQ+FprIGOuEJkUsjdhilFXdjnKk3ULkRvTARGu4sIXzJp/rS
aEF9IZ8AKUlYC1dpIG1AkgOoKstLywAaCWB+SaJxA1CBoQlx2zG03yyTmSBcomdLHRcMqIOHUK/c
iR7A6Je3sQFSUIJi1BPv2imAZkK/id0UbW+aExXFtKQbgyqcKunTmIPULbWYwYJBtkepKRnMchjm
uvpcFaC5OzQH+OcawAGD4ZgwCGxprkigqcFAoiQgzWjk9x9ktOoDooVDHl93orL00NHEm3n2huD4
ZJC0RDoCPAryITO7k7Qen3mhIz3cE1zdHAe5nS9Wmt2NnfmhmdrwXJjWU1WTHd4o6WcUC7rrdxC/
6e7uRgJgnVS91IkmP6a18dSg7GGClGjMQE8Pcw5tIse5KbQN2VojuiS/CnZSHmOeU7M7sEmam6Vw
i2fETnEkPOTxFCEchW1STJknYmBgrDY/6WFdeeKYIi7lWOpazJlTNJD4IWj6I/xenf5APRWlayJM
c8hEnqTQ7QXlMihYRSsF/E859T34ETzYwB8GmWjcwLCmnU4cTZeiXa91AB+RSkdHHsfBCUCvuAZc
S3h9NzL3m41gDMzDpNxyEzRfEox0ypuIVXCxzTDzCs3vuJ21vj1WjWkHoEDsLiREYKAami7u5nqY
kJUTMBa0eIYmYqm91DwlIoGEUddqTxnDpThgKr9AleZo9cK6RsI29xUiGLHN8Bhool0zLTbWhAjp
cdOTBIl6jH7wVbvk0qcMPmjJ0qQ5kD2jbSCNYLrOJh/z15ASCTTrtq4ySu7NZpsht0+zbNpNTXyT
6cQEhda456JGx+pH/JTWuMr9DMH1iLtO10W8onV/E+N6JKkLXL6hMnNSo04TLS0m5K/lguMMhBJH
6x/kmnQILSXc+FP6SNAEzTw3LfAloGcMGH+NGfqHurgdh+bRjG5DtX2MW0KluyApHMgefR7re45G
HTS67cPLsAIOnmqCZsZ12OpdxQUNRkgpcAwQZPQYlhgamPe+ASakb1GU5VtDBRUvxYnb1RirpFmS
rtDqIqfz6cxIEGHdIfAmI/yZsi8d0KDWtoySH9GgvzN/v11+4j7Wu1eNKpft6+lDTTCnGE/tTmsD
GIAEYJh+XpML8iz7DS5k6xRZm0AjNC2pWu34s4KAcfB9Ak24RdzKDEFsKFtkZ+G8DnwwBljmRDRZ
uKa4CweYei/dkhugjdjrKAyjwYMtW8ndwyx3z5kEHL5g7yHcry8ijgxmBIjQlLS88ZIuzcmnUe5i
c5mD1Q1oYEDPM2G66iqYYo2kQHmoMD/kihR4RheDLZXaL1H6/0cv/7+0xYpoocX999riy4/hv3Zv
GedgVP/4G3z565P/VBgb4j90iehAnejPBbI8/Gja//PfgiH/A0GUrsC9w4OE4BwJ8V/qYu0fCppf
/LeGIq1w5v/+r3/yl1X5H7rFkMJSFENCDywq/xt1sab8XVusonHnm3RUxaKI6O53nb9KbzWoTGPe
LT29JNLP6Ak9aAbCQ3VKd6RpzvKmIvJS9qggd/ftm/pBxNAjUlmqPlxamANGDOfCU1seO3+L3w/7
Fu5kbeG/7KzYXRBhFMsfMPpVOd6AW4AnrrzJ35QFJeZBBsp8N3yQPquj5Rp7yyUm55dj8gdR///w
daz/I3dES9MUgz+/ifprX2bCjlwvZh+Nx06SbsMOSbGpXMeD+tHV3U9BEDDIJdGLFkm3/3njqrU4
JX51dCxbVzlSBsxDQ6Qm+Xf1dpH5YxUHCo7wB2s4ij+L2/oKlaH42m6yn4QMALrpfhp36m1BHeAY
Wk5yJ2zMs3VnGs58BXpQvZEwu50YlLxll3mf3CQ4ZS8RHP8baB2NR9D9m6na1DzRdsTEubiIVD6K
x/CkXItYgX+gPyZsw5ofkx8JNMRr9YXRPWYtqL985twC2TFsUIl290qU0kNPd0TZQ6iBcmhYLkGC
FFOkmmgIh35sc8pO3Pc/oXAoOxCXJkYNLNYIMtz6rrpIiSMdm615UNzstXhgrBh+xPf8O5vxKf85
b4nMwmN+9glHg+li92+BuRtO3VVMx2AT/5h2WGTdmdwo305K+6d8rBqntZDlCXvSQ5p3ur0d9Ao3
e4cLPaqusK9fe9OF6Fo/AA/C3CTLgFrs4B6xgvXgN9s0vpnAQTvBOdAdgkGLm+RHoKJVtoVzca9t
51sEfvlTNtxDhC1iBt92cJqe8RJvhsSBTaX9hCdhnHV930sI6Lw8doIlXWsz0KPAEhjQbSJIydan
Z3gsinKeyc9guJWLN6q4oYJm3NSvw1F/L679q7a4yHcDQ1/q0sUuCpwQjNVttBUuTDNcggOukuBa
P9KdmVw9dUDAgTE/VER3hXZ4g+/3Jym+G7nDu0sXwR7eCcJM+k0IIk13Ncd/lhuvBNpw34Zn86gy
DzE4WMViD3zDcd6qm9BD6Y/GBHW59iJ9+meUJfp5fkasYrnZle+kr+FZPisBu7YhRit36Axl5BbO
drw1Tmhc83gLUuRpsRCqqILd9Ed9Q296vICRUK/EF7n3tNtgb9Q240YFVpXsDJiXSFYivgrTsGMY
p6q15V381u1rJ7uSb6XSNh+Cd/3SNcdWsKMn/8G8IcuEU5sSQusy8lP2+iW7GvYiPAPlZNw0qkc5
u9zl78MmL514V+3SZwsVrW3BF3Tis3VtAbIgBHNrAIj2Wifj6rDTH/2FsnF3lON7uO/VFbPuV026
oQolIgmkSJAchmfUgcYNHCIGGDJ6XTf12jd9FxGcZksEWDmz1zBK3lg32iHo7PAMF0TPFsc4miY6
cR+1My3/IPxUz9j3MRIrdiS0iG18nnZ+uQOTVTv1hXSPbh/Cd3HwDIQPCmk1IjUjgn+dTnd7oCjA
2j7Th9Bj2vOFIiL5Zfa0G68TSDFbklW0ffzQvk7ubtqFD6roCHQEqCxdGUhNiX6999+an0JzIP1E
PvcEnD+BvPFwMVo3HV1azOFbqAEiFZ7tGDgNgalXSvdg3fTn9oXgZt02XqZb8Ul08bzTI72Vrsih
/8/t4+8+MxN8v8Z8AAZKCeyS9pvfDXw+wxFdrnYN8tgcBBc11Cczatz/vJn/0Qgvm9Es2bBEbna4
/P7eCNe1MHWiL1U7jbCbZRPWNO6nYPwxN8T1gNlEKF9xi/9XX+AP9x0Z1+Pvbb8pqfjn8Aephont
Xvr7ZpWgUpF3NIS6CYvFJfI9IsXjXTkGtZ3rivAqaY2dWunGLx/jwFJdyXwrlCF3fcaEvSHo0L2m
+8L3+91sEkBAese86TTqMJEinsgXvhoDSkLgnZuNpEzUY8VI9TA7m5taBno3o9q2k6q5tOSnky2J
FGeJM1PS+CqflWohbsPRjMlp0Tc+zIpHuew0akEEefdiR256XggejKTbNmPMwFluCMG0mPwR7RcP
rWZ0d4HWyGcrzXEZlwxdEkOw8eCUe8IATiPo2C3IQwOaePliwf0PNIbhmbFJtY8OKGVFMOymho6E
fwBpGdSkqj2IWSJtFXHeGwyPN/pCzlIZEAu6Dz+krp3SonQ5UJyjq9FfRzn/Aoe9pTkwIZY1m6qW
hEMhUtJnBPEkl5jGYbuV8Lyin13dJhd5YKYwKsS7BCjtOeor1c5n4moLWWbOTRMOiTnttKom5Iyc
UDDVmzFaAuYhgfIjzZ/yfSiR9EKw+ehyyvl2kLaFS56rYsvCTGmgwvE7ivlGkFH0KbFonNvGOMdU
vl0039z4DPVqqpWJOSv1fbBG9QIDSk1laF6Qg3Z9L4M4bTX4ug1cFbBsSiF8WDK/LNfmew0TDb8X
qm/2WReqv9NKnfvZLF/FfXsOcVM5LdzijRzpj2CGZxwZ3Cjwj1FPo5PQM/SSalLeZl2/0+bgTiwB
nSbkwlE6ESbtWho/q1G7nUtB2eL4eRr18rEcyQu8gkKZec3Y3I5hfhf7wb0cNZ8gOKi5cwLPakcs
R/O0LKuDJw0RAMoIY7eWkc4OQdzVRIF/MVF3KLmHHCOVRmCXI6sY8GUmObM4VsgyCC5hqT1E8nwW
BJFitLXAm+RDERfCVkhVYVfjK4l7ZpcU5hftuhsgvBNzZQ74osvA3AjjD+qeLjin+7GUP31jOgxT
XtPwkf0hJlshIdtdRwe+gGivKXUF9sSdob30HIFpiWRj76TzWZpKtwSl1A13pVo6LeldALzcsksx
OUHvgDuyHDORdLcx/WGlwcageK6EmjvkhlfPKVkf1U69JueWO6hFpvhMQiYzTWQLm1nnaBJj59FA
Gr7vkPKAZ3N86VXrBccgwD2h45VrP2Jm18a7uddQ3/YPZjOcGH8jkRc3ahk5S9W2IYSgoYvWj5F+
zIxaP0IwU7dkR11NoQaAKfAN2UOgw02j7pSTL5BdSw7ZZVbcuMBWoLWqny4DVpd4wGpPrXzaxVm3
a8jOoy4Nt+eYV/WtUAT+Fupa4I5JXDsFgaiHoJklwqUsxrsKsfFmLwcYv/qD1FHCSPzRp1yce6Yk
4pYuoo3RCPJhfdAnmRyzqKbPJlttuK1a89pv+xxTu9a4oD4BjE2I34dQTFA8D8nB0N/iZFG7rE9F
5hOSdFR8IBqO6zNaaCVfS738wRURH2ctB6IXSISLVMCnA+SndtimNJ+jlYLT7+QfVSALGxkOh3eN
CQy54tV8C5aJ7iJdgHJnus25QEVqR9ueWVVO3hf5Yd7JL3Hpgf05p+fxLL0R/t0ccQTqlmthjbFp
u5OX6Y5rvzqNoTP+rLeSB2chOykX88UubhZe9wtxf+pV+Nac1M2IjtQG8vieHemyizbTmPIzx0h/
No/NHcG9TLbZBigY88ootzj2aenJv8xUdpQjop9QXej5xkW8puaOOylI3BpLIi4DiBZUhY29dGMi
1cAVadcvEk5P40RsNR8z6CA6pJBq7+a1+Wnuqx9R/xJSjoldUBFqxwf7nzj1tUfSNTsHQY9gOXlC
r8dJiNi4WFvjsbinIx9cE6j4aGyNrXgVbQ3SXLmJAY+4UX6mr3O8zR3zfX6FT2lsq8YrYJLH0CLo
NruS7iIf3EkVQ5XNUrg8FMEh7WlAwavFF4MivLbVpSO2yUDeTMNuxNJI72rwlOYoqXuNwB6uNqJ/
fEc8Y7qgLaX+gkCWyOSy8tDMLNVz1Ra8Qb/WJAqTbnJT0TYdM2/wInOz5KcPNAjcTxxot1jPG/Zh
6QVPabsF5Urn9GLyy6lL7XHO1mQHbhWEBINTTA7qpxQ4A8rtKxn/xZ6HM1NKBVHIvq2ZG7OydXd4
Zh8nXF/TloJarWC6cUxikLsNGa0xeqTeI9yQlHWiC28K9ha9yx/4+RSC2d6xf3J4KsxSIDCgINjp
laUfEqbigp2e3w79frRehAtNmHWBiam/MJPY7zgtMmHPLl7cncGdcVE/exxUiceQDPJhvUzOkqBM
n9G8xw9EJTi+mNFR/8Q3dDM/+mBi7ealRriT37b3zFSx7eCVru9zfir3/SdjMgLf1R/KJrro5+yt
gzcE2u9peIhGGCOORYSTnXhtsTPBnGHSfCg39V3IUKu1zReuAOU9Y7AWu4ANKPtZQDA4wR8WA6Gr
XZIHYOkcKIyAeuxZpUe186k37GDYwQJrD/xesTvLMLHodrOrIc3ByLLvmUJEX2JU2+oBbMoU7Pk3
+eoeKpH0jFgGy6NpngJQ14kXJw470WAgeSGbUztJlWcc/QPwr85kXMOR2vAdMIs4QJhU/ccueQyI
oYILl0AXPwrvau5Ft4G062bK79uKjtgFviw1bkJCx/O4708JlsFgw5kLdEOwq2197JLNeGgPyTkm
gpti7ScJbURMWSfyNzBdGzbQfnBtZF4W73Vl+4zmbJibREkbz5xXE2J1mAKdU6PF31E5fO/eY0/d
YcxsTuGOqFTDdJPndNvqDp0BBmAYeR+pCidX7dbHygjxmDptD6wZ+JctmM5gcoqQLeFBtmRAnrvz
GX8SJztNM8Xs1xpyyeBAgQ9vGJHnhyS577f08qx7k2y5p4Iezrg1HbAdjvRMRPYWQNeWYs5LhhSR
28c+PUcb5SGnruAZpyO2j/luyLzxmsp4dZ3eMJ55aTfxokUEdUkzFrila9FwfwJPIPb3gqHyuX9G
/fPK/3DDSNck/+EAPxrYbcl/nQJW9ghFKNzxCqrxVDuisUHWI178W6QD7QL4ZAg4uAzL29vmSnip
jtodjsn22cSta7+G++aI9MKjm3Djj0BpGGwDk7qLp425nWn099aG4EAve+QW2l7nlJlP46a4BJf6
Y1bsyWB0RcizdQUUWaW79VC+d652poVV7/8ve2e23LiSZdlfaet3pDlmh1lXP5DgAE4SNUsvMClC
wjzP+PpeYFZl3rxZlfkD/UITFZKCA+ju55y919Yv0XNyDPaGdgDtaUwbn7jsaTUxg0tOZeuV4t66
Gmf7sXiBwsMBE+Ul/EKfq87c178pDUIaKrWnvtnNYb6jpLuww9AKoUaMvjB/ttrKCTaIHBqSvTsG
N+sscwmL4XXPXMZMRwbfJY7ZN1Xf6DqXgbyY7bpWt7ay6/09TOhR3fI++eGW51LA/CP/xvCg01Kk
Mnfxu21+pq0ykORTnKgq1d9N9cWpwqncoj0Z1/BJIQNppW7lVds5j8xoSJZg+IRdF4M0sfeQmLtV
7YWay+CK2GgEihvpXKoLEWfCuFQIG/lU/vSIyzwuu+B1/pVdbsucsQkO2QfdlQH8+EcW7DkWOZvp
nsCXQ3INInxoX6gHYnkNhnP0weBpSI9zfYAFG7dHWXaceM8s/h0YAOg+w1NHhEig/Kz6aiftTRHf
s/44EzA55yk59I/TJvy1JI+4VATDOX2nA6G/qXc0QHp9pd6l3rytrrTXISxm1+CDfYnFQNc/nX7b
nfu74iFqVuavFunSOnvFfC0dsKxr9EKUzTFbGesjkzL2YahE6fNYPgeSU/g6MXfOMvNA6rdVWe3e
44/WXid3MBem6/gGQ16J6IatW0/nio0RPqL12MB49T8CsAxoGtVN+VU9Fx+FfzJeyughvpfl0TH3
5j5+Xw6eypZ4BDRC2CYjFyNicogxyexnNopXdc/oYgcMNoN+ta72Ytd6lKfdOUqwse8qbdt9S8AE
jH9MF2qSYLb2Lh/FfPEf87298d+7b2b1JaeAJ8IAIGbptcsHJbiITfaMScy/L67GOngoT0uI7yfK
2upH33YfJf2Nn+mQfWr6NYvWDUXdzMveHwdG2xzCie1cRVeEXve92JnAmQ/QeD+Mzq2eWdUZpeb8
VXpjF9RJjxgzl+HRXr4wC18QuHc0lD71rfjmjmruhoDpLaNaQj53frwC+oeshHxjupdHEw79ygy3
YXrNvvWZU+wm+zaRciXX2Tkm6lbZyBwp4CVAsXXfW0TVUieID4N2S2p89bOgOCH/NnibrcytEzYo
Y1M0CwJ4FVHYDgYr3aCtEzQ6KUegKqop1Dc2BIKGZI14B0vPOINqT9+gB/vnWv9p6l916Nb3PCd0
JuiefC/45gyT39UcEq6Y5P1gDZi0ONjtBnyik6zL97jjjLsyvn3eRsh1CeXHirkxXk9470/9qf9t
/xo+fAvl0Hr+qr6pGp3GLUiV/WkAI7DRMAKXB3rJ5itpJuxZIl+rO/swnyc3O2U7KPGqO1ir4ZJw
zKhLZLK7QtmqvVtiAFlVl2gzExWsbo3fwuOIGO1qNBVH41ztafixvFSb4JK+5168C8d189WVGxTF
4VN1BGuYopA8R3fQuC5SHsm5++6/5YWrUgnW2dN8JgDll/MU3LXnDJHul+NFL6B4uApQzbyM03bK
f9SZkBiYTZBK11Ps5dhQwLf/siWD4u3oUMrAOOZCR7I8RlAgexloa9BS4jhrBq/zWJnBYaaKDU1b
HIcgVUG1L/+givbcZ62yE6iUyO5gt8UvpB5vN7efu311+zV7CFjIk6RhUe7UI7kHKvyO5acZApYH
f7pPg3Y/EOhxbQQsOtJjiJIWq4h4r1VbNYYrkQdubI3XqySmbpeVFpICMgZWJI7YZnyHApoPdsZ0
k6CkyDXt5Bo54dEyJY/NaencGplAEckOMtvCWfk5Kt0WQ/pK65E8dSbii86C96HFnKgUGwbbJDYN
EktEJoJmlGPylP0w2LRx+05OQbipumZ4VEFNRFmebiuNDrtwOHC3DLbcysdFCZzvsWl06Ra+/NSI
x+RYXSJeRBKc1gFj/VRzkRzWmyGtaZprfrbVozF8iaKtWSF1UGJbJa2sReCk+4SFmYuUMGcrLFBK
PFScjqROVI8DgYuAAIq1Eek1+jPQouzrZTLTSJHDMYzTq+KjR+wFiuKw0d8t8jGZt5eHuMPxQB41
ZBYlfijhGcjSPpLzyd5XHXsmqeqctpwfOSEPhX9NI/8DJWdzaEnb7ouR8jlm/Wtmc5smWxQAmLTs
wksgWNnafVsKIpeMmZa4liWbKUJu40wcKgCReMHgPIcZgJA46rZhLw+NHZxIgX+zklzz+gEyNl73
ez/+TLu6Jk5S/TZKQh/MXiJPmOJ4J4gFWhogcWek74akWPETLKCzLBFnzC0GDX98mINrlufmGxCT
RiHbYRTtOwNn2suDC5/9qTJ/kBnWjKvTlz5M2VcryN1D7fxUuX1Um7FeobKnc5LzGFBNb1BRbgZN
km+Tza9KK/t9O+rRqhLhz+xDBa6phiQal3Dowz3Iti1k8OeKgT4MfAVLgAKuhEACJgzB8Dot/5mm
UZ2qKLQdP6MDnZIIPRMXHULiVx0FzCNovQZMFuhSsAC6s5sTA+kAVBS8pcdufh0q5bXPw4vFHto7
Ot1GRLQtXsy//m4Wmz9CAk0rWawH6nf6aZGNFGRM5V1qiQpNmnhqhfGWj8meZDOrWyuE1wukphyu
HWg1xLB0MuARLNLi5rUwhwN6sdgtc46oetE+5xVW7NzADG8Pzlc9whD2vwyLo3HUd0i+ODCXGRME
tIeO8e6k6hvqTDKyyPdrWsRvyTCdir7bBiUlgxYyQomrCKMFAT1qnQXeQ2gyVALhsKjGoOyrEcVM
I1ZaZV+dyX5R4oGyya45T4v3pBy+4pGdRkIGmBz6QVnrmVFLnlKH3DzuzZURP1cW9JZYZ0khItbe
hE1auGFExDt565tq0kDTR5VFXHtkHXqVDcAOnjqoSjtb3/XUpXHbY8xQBBrObts0iCOV6MnH72Aa
KrhpFUmMbFtPS/UE7VbJvqjBStJ7+hZKoOdeU9HRi5ggskRu9AmlZu2DudGZtwVdeSed/Ar58Vmt
pqVNNiGsbqBKqu2DMzS4OsTwnBktMTYa8ugE/usKJhPqjRYDTME4WdjBvkSuGFjKFvfhVeel5erU
cqgpHGnN2mjQwHavcQGCzk+ZxbCGZyenetEBaVD3x+8wrxhfkSd1MfBLxIF86of4BEnG9TUj2cpc
7ArkiqsRMv/GVCA6x8mk3ZXMARVR9FvLiaxVioE3ga5OptGIZgNGhpo6n1VK5VqE2fNIFmvU817p
jl6vphHzB+FHpOq0u7YlXswyXL3vXrFM3fgL8cpK43hTEh7PQXk8ND0B6dpHSAhAV7bvwjrCB7ow
19iXdsUF0DbfoI6fKyKORFNxwM/PxaTTm8mC8/qhkKaXVdWjcORlLGsg7cDSo5aYkqyuf5do9yfx
GQQZ22mOeFBGiKjIEqfZZKfvibJtEqa/tRme0wIlH7MEDjyUONP7pwVnC8gYB/smrNZ5T59UV7RT
29EVqZWlVpXkQ0CsXCVxdBX1YmkyUT5VjH3HYmGUOo9BTWInHC421qTcN83stVZ/IC9UHIsae0Ys
0oexb9+x0pP3m4FsCbSAYpkzEWCQa6GQodXjkwn1u6DPj0gn7obRCXg3umY1Q2tcqQiuFEjpaRMS
+WJy10Lpt/dREqLoQpOGUodzVGq7hZM9F+PAt0raagRFHtMweBb26DZFTwqKqe6qIYWFOgx0f3tt
17CarSyZ0O7o9Ys6o5vrYRTfaLRzejDNfP4E+3tUCdf0cB1cM8kZlDSa52EkRKCz2scRRS0UV/va
cZ2uJ4MFXnN2OqAxV3YpdROz1sBYNH22uWv8EnOJ7vpRudd1ZReVNPr0lKCQSM09hHHHXkaPCs//
BXg04LbkLbGTkJ0YEWrNRqbm6JzJXhGe0YujcBAda3pGCznWWadqI9qGJYW93dQUmD7C1kjpCi+O
qTugZK5FEEdbP+/7uwS7f0/GkmsNmGQCDcbXPJCUy1xnvWgRjUijNIQOayQO1CS0x+uiJM1UwHMp
yK6JAaRKRVVWYYf+PifCwppHEpY1whND/EOz1qwbwftv+UQ2h9RliDattR8r95PRZp5ZQvmqJX6c
DltXBU5qFw/az1D1tHHJQRmeekUQ0GHBxZhiSoemOzdaGDHZDTczHslJto8N0UdY9WoPSt0+tUmh
smvzCmWXIMm58yKMcgkv0Try7VNp+QpJIGw2DK3SNHqspoZPTGO+amNprkWSvSe+eIZiO+1MrCXk
AL6CyafR149bINM+Dgaw031gvSF7o+sQEz2jAtc2stxeqYaN+SIdtuC135AuY42w6AnIpWdtaunD
rCjHsJwfgZmB8WIiZSBO5mNMKO2TzAv8E1L9DW2lPkNo39HHRwlslNW299uHgGyQ1P6ytEi4TW4d
gmz6iYsg3EoLXp7PK1QYBkkk9NdUhRNbZIQaCQh420Y+1Xb1y0b4xnvJJRE2fua2sGjdZKtmSbXW
IMSvc0199kUXnPqOQsFAHVH4XQ9OK3okGqLbMqBZhKuogipG2UmPBGJx/ZG4NDLRmAb6GkFrnzWd
kwEL29kWQF87B4trU6xbkHO7KO/ven2BZTOXDzt9h2HMODTZYBxuX/3p7kiglgegDdlx8hUxGdqo
emUeBkkgxt9vbt+T9eRsIhF8BIvB93ZT9XwCWLDUTVZyavNV7V10BZm+Vv4LT02DzJ1UgF4oqMyr
oD2YYU+HL4Q5HqgUsrHUc3fsFeTuFj3NlMotKNtDHwSFZ9B1MtNuaeKm/3nTTeVVyXSwvI5iHZqY
2LWVZhb2QQt16683OQLVQ/vuqKN9UP52EyEvwENTeXEDliVdbjKipA9mBVt54RJlg6Qrppv5vSDq
BQ2lmZzSKjF2t2n3/xcJ/luRoGox1v+bMMD9bD//1/cNXXr5zL7/438vIsH3ok7+UR94+6X/0geq
f5GmqkkkAqrtWCjF/q4RdP5igyQX1kLi/U/54N81ggJZmUkGrK3q0rIRlv2XRlD8xYA1YzrIP6Xp
6PzB//t//gHg3Pzp/h+BzuqiUvgHBZtp6YYN0tkUJjK6P4sn1N6qegGwx5tEkN71Im0ffK3AgBWu
hg7d/az6wFwcA5mv/2NaCQROIMX/RsGhLpTTPz8K6ahQeSWvxU0t+Uc0b882MFeS/S1PSYQrTf+x
d4iX7if1Ys5wcqasPtcEmXI+o9xQlU1gtj/TWIa70OQoY2g4h/7wPv53Ao8/gVkNaSLpNDTNhvIC
Nlj+WVWi6JpdYiLwtKkkoTpVWld0s7pOU/t31sbiHmzpviqadqfrwZdh2sW6Q4uHymPJ11Ye/Ny2
N10+dDvdNBG84Q1Y2YtRKBcaDXCh4ETUK3VtF22wkaVvwkus98qAyRNbPwzL8flfPyN1kdv86UU2
BTElJMVbNuKVRUfzB/5xBSxzLBpoF8KZxVG3RxhrC8axjBhGlY6x13xSdZtk1PZqaWDp7XAQkEfX
lvjJ8yeM2sSLa/LV14Sz+TePjU/BPz02LnQyW/XlQ7Jc7398bG2DUWmQduZhpn3wB6ZqGEO8QljT
LhCOBR+J/uWkV3Q8O1ZCk9G8NhDobNFr0v1kvsuUu0Cwzv+bx/VPFyZCXYJw+IxYqIsg/v7j44oh
GJUaJ6U9SM6qze01PDqkWQpai1LNT63ZrrCuOZuZMmOnBcNLmdFML3Lwn7M5q+eMbua/fkjmP8md
WNgXnRMCYt5LmMH/+JAonsQc+GO/10lTwVzuK0eLzCJBKY9WJ6ofU/+caHpw5RwbP+WqRQQKk+rZ
wM+W1f2IpgGbJyZ46pZe6dx+JABp0gNaarN4rQeGUSQ8ngkcQijBqXptJsaTNY3qiVCwg9EZWyj7
iFbHu1ia5GMqhcksaHHyj8pmwnuwwZT/VXTEj0pi7TBPFSejsftVXTaeqRfvYctcY8Scskpjda8r
zUUfamVbFMRw1dAPp+kniittI0Krc0cb5ZFtMPtq8QxtLAd78uzMw4rMZ2aumnz61y+vZvzz58QG
C833+dwDgdaMP73AOakBQZy13V7jTGNpWXEh7+q4pBUhLNRrLwZDi/BK9vcjpjgO7/NxxoN5H4f5
vdIx3ID2zwmcWcDR6evvOiMnaqp4gabuNzQEnvtU+UeiyPxj6Nu/yiqOdlE0AbAg7JVVaXAtWynf
/ZZeZcgcLh21Zlf4GrAHzbhPpPbkTOB1w8YWF6Xm5vZV4gQByNDuvnfokuvhZKFjVMO7200aOhfV
J/JoKFR/Q3/waDf5A29jd0nbcdw3rak+9SQ/XUP/jtZHd5+3GZlW4Eue5gY9QFOHd05M4T1MQlkI
CrNLsoOlFYQ/tLieSmHWa5XGDKnllKfhwuUv85gIljk5t06ZnDXza+o0jk2jilU1xRM9Yyr12OBc
sATxlg93tBZanZBy1Rj4yBmhnhKVMZSF1OvSkhZzVjm+Z1pAJyx+nZSGrCYDwUSozhMwgV69UH1r
yjRdLHsJ4akUty9r6apa7pyGsKo9khztQyqQ5ahFqXps7EiCYVXSxZ+KoyoX6VAYNacuYm7bztNB
CY3x1KQl1rhO3yeN/0lh9CzLQh5u75GVhgyGAaVSLzbtVtfFO1IVpDOk0q1GrHkEGheenikXzofo
RRUydtlVPaeyoytJKseMJs0pJNzi6is99XNMpnIhqoteg8RXlEp97HIClTVf5mtrJG9Ws4KTWfIc
K5lPl0HhaqGLPWKJmk6aHdOXCozq6lhR7BV6LXY0Ez6iJcunGdVF1A/Mo7MxnyXmeJiIRl/rE7t8
rATZRvYGRcGYxidjuWkmEr39Ibwks+1vHbUN12GhsszK8SEeckhqphrdjQImddwjoZo7uja5VafM
5QEHMyAR9z4tHYJKI6+aus+xrqb7DtDGfd9mLw7m67lrGVSpo/5giEq5ixCt3O7phnjK55EXWS0Y
uk9ET5eNczDT2esCx7673WAAjDxoFnT0lu/NTi7/+g+JyfNoe9zLt++FcYRnHtjtjrzV+XT7Yd0R
9NZlbmycDJFIZsOeLYMmuGJeCq4pzkiPDwkdjuXuVLGY1no4no3a2t2+ZYicfKlBPTR6NqzpuoQ7
TUuCR3qZ2HkT1LosMMrD7UbE5iFMyc0Vy09giOuwaOI606mCGt26v93Qhs4PkzH9ut3LajlfeHru
yMERrFVPzkoUpo+3G3Js3+Vs59uJRZtUxXZcsrLAHdhMpmoMYod5rMp7mI4MvkanfQwQrLHBziel
BETY6c6LCuQKiz5tfzzyrloEL2C8bQCE9rTvzJgYcavpNm23RPc5jYJym0wHQvbQ4PkVllwg3pH1
e4iS6LmduIgFtgIDZAqKV3Q9RYYmyaAr01UGAwRt/JUWnUOuJS007UNmxEgtHJdueqE5cjQsRNxh
WO+tGM5xHvT7qcWQwJzCjTsA26kfeyOfiw2pliuzG1KPBlO1aYbW3ESZeepqUnMiu653CQSQTWDP
OJAlCgqnGqZdmiXzNhgEjgZkkB5ZMD8aS9vWKQeDlQsxSErT2a01yaR6Nxc0f0Nqu6we/WuYZh8t
IY5bg8V3nzEYxtslL8UN9O0z3xN9thMlkZGgJ57jFi8+S1d1b8GWiMTw5I8KwovAAWVnYp1z1CJH
5OuEG18G5zQkNvP2aiJIVMD810wyNTRIiTHgvX01u669F61F+5hu9219mlOpP01cy3XzJoVSXtmp
Lpk+QwyJHIZ5cny0rYFAJ/M4Uofs5pTvcnS3NjVW1sMwjB9GY8xbI2ounUbmOmgFryD9wDVmGrpN
OYBLiOEgS5SNqh6ue/7Ae5DOj3COjVMUNM4mz/ViR6z2SowDnCknUg4VjV8kfWsnVLMj79+9DKLh
2Ab2vQ0Tb5UI36YLnSgodu09vCPmEKpcdxyFd7lPqrwhmVry1KYtptKK4R1gMBLtIGQo6pdQckTs
qEnLOCazI++KY9zrzJiiNsRxrh7bUA4nI9joaj5f1K4/5kWsAMTY06Ey3IEOPN3vNMGKWV7mjlEv
BVm6I1c82hpKeJgHAlCS/jUqIEvL0X+CzMAQQ5iPSTC5Rhcy8mxV5SXoAumGY7Fzut52JzOY72V1
rc1YBcIZIQ4tx5L/HoCEaCUbaz8f5VgnXjjRkRsHNb0TmbSI65vPEQ3gwAdxkFSZeShlxgl8aWlP
JQl44XIOAAYytnChrYD0lLlBnSiCPC5+CQl2WZAFvCfK91ylWnERznc46DRTfcQMyOS9xKy/I4ZJ
60pYuqe0zp3a6fbBnGaAFMTMboI0JvHU1scHhmfqMbcNtmOJlmbWQBGIdqzv644uTZ9bxmcBUeY9
ssOXPhnMg97USIqQpgJ9z3CYEmrhGV0APBpjqFWXO9kw85FRn3iisi5Vzxg8WqRkBS24JtvniXWv
YkfdocIoy7LwKqeccOgXiLzjOEbL6Nfe7cErbdBcy845F0EJDqmKcOpMDL3aLhJnJ0t2c5DBGMB3
0lc1y0AfeXqLdorTcrg3o/i9Cifl3NL+N3hmgFxaYg1DZFRGlB3HcIQkEHc+Q3xMpB1eJ0ev7tK6
r/djwwREKb2ix+3ej9+1mRdnEhMHd/brn3KmrzUEbOCxSbrUXHlQMzB0MS7cEyakwy1N8o3BmwcL
aAkTC0iwDRPbdpuGpZCA7FetL3VYazyFBBGvmyiFgh6Hq2n5G63vI5JFp0tGeu/pnW4S9xsDsNLI
09ORXAZDQgBjAKmBdcWBKmOdsrza+H6pnNLFtD7XxAV0jb3hMtFcoPNRbH2nRjTf0x3WInzuWkso
Vh0bqBsmeejKTluFYMKIYLAEaeqYwJw+feoGt1PQUQZlXaHZcO0i1J/qTiXvrEb/1hWv/jyUWzqg
T1rnL6gv3+2GCtRSXjGHwuRO61HGz+Qo/tSMblb+ZMcPNQGLXTPpn32vzHiPspJIkrZYh0qPiKbt
y2Ma8f8wQGCm3aGpVNv4YjU2Z1M9i/cKibYQC7jbdf2Ioo13nP7mMWzZo2B5jI9dlnmJ4mz6arDO
Egz8sbRMctYmy8cKh7rG1pLsjdDsewLR+2/dbkDqirMEfINUHaFFneXWUZOOeXSartswAECpqPIB
4TvRMFhHoMrTqppp6sZpxLj19i/l7bc6mDrkSK6MZRic5tGwIKRKtxPIe/KsxSVmTwFSAMokqDTc
Vfzfjqql22EoxTYys4+aguxI0CFYi+Wr240d9qE7CORfZlAoNfMyQyGpHO2m1hv4sfm5JkoOY4WC
YZydH7vVoJiI6aKYsX6wFEv7602e8u5VfQXcB606GkAiVBoS8hDuF+mdnKN3USGKU8QFjj2inup+
TC3rXjHZfQrYCCLVzH1FB2el9FP5cPteZ441abC93DWlrnCUVhAATmH9sCTTMDOsCCjjHu1V9UDQ
E+ENy91gb+bgD7mMc7eysmhDCk+54ZLRrxDh9OuUQGRJUlTz4YzDrqbb4lU6jigyb8aLGNpTJ4Lq
MeD/YNt4sEmpOhRTle0Ng4dT12p1kk7yrDJxOamt9KQx2K4hEPuLIFQf2kQVDyEUDqPhAfrEmcDX
ElRgWrChNQVOoFs+PpJM+NLeU24UJ8n6iwrUpLOrKHdq44jDNAtxGOYCCeHtvl0iBLLpx7uSQU5M
gXRUJinXWpZO64Ym2sFQgge9k/Vu1kd5LJn0HXoOdt0wzofbDRBciAZ/vx9O2Dok5oqNxuvMljlZ
35HaTBtL3Vt2FZak01zTsusPNh+iI+dytBAI07OsdFx+Iz7aYQBsoqkumj9jLIzMN0UgmIDunWP9
HLwxR4CbRzLddEGGBpyw3sL68msRHJW03gsHm1iWRae+gN8xT8FVDDFJ2dGlRkpttdoTJ7x9rHaX
MeKhTqrB385wygx6emrZBbB/Kat4Gj+qNES8q8WvCip1dRagkOPoycopvWrIapzR+oU6BOOTNL/M
+WXOxqc92/tB9s9KjuWvn5GcWrML6gfV0VNY4t3s27jY5Qv3JpRo5QbGGbDi9rHRXjmcvEICKbzU
GHbEHjQEYrhltdfU2AtST6vD+yS3/F3LqE5o2CPVHCmZPzBPIFPupBhwTezGBbZ0EI34LLoHzvn+
xmcgtCJ6cGT+bKterJN8Z/bjvjcMVMO9ou5Ti89UpUbHSKC9ErL7NhS721pm8jkmKDExpLxqMNY9
AptHSIm8v6nl0WojoClFM6zmB3tZLm83gLetOrT2hBp+NzPPM+6aXaVbnipbscFafoWJzRAPYbQG
FA10X0lKEr7UoUffm+gK06wYK6alPCh6iGat6mGOFOnX6KDyq5b2TibXVSJfBKSDjW9J5B/NiLAR
scTKZKYBv4dxDlvnOlomJkWm/vi81OXgIyXGLuUqJPit26T6TN71uMzuy8WaFVQjmTZ0kAmiaH+z
cNyxDC3gPw3lnsLgKwcxutez4mcwR4OB3xJNNTrmS2DpF6cyvSJqHTqglnogyNKgvgr1Z8spkVpE
6SEqKYENJCbr0GGKr1X4MypoqQmqKkRt9UdEhPYrb8lZSf2XuuoR6tXVp9WhMUgt+LLNYEZrq4fI
FoXo+UzWkJu/xCDFmnGcTsPM1sOLkjqgyjUoM8yNt02rvPQsP3lE1R5PvdyUJduX9MsaIbuOzq72
w32bKqhaxIMzX7oyKnaNXZbXKKJjWBPn1SXWyrBsm6LcYlijEu5b+NmpT0tEAN2zUFtxEuQbuVzC
yMzyihdRq4kYautjWRspjLe6WpQaEJHM9iOncbQaZHMotDHcsu6xfpnijqBw+z6kQZ0r1r2Mvd5g
9l8K5H9zYBvHOAWiEov8o+IstWNSdxUzHmFfi9CqIqaUaqiu0t4xt9Ct2k36NNBU3itR3Lt0qfHU
VtEj+ZiuMvvyxLtGnpNJP8kHt7CRS2xHjGjD7mbraCR8+j17JGJe7XGt3vaNQNGencnUPQ4KpyIh
+hQ6SLgl7P0qrcF/LuJ8W5TTC2SDAbG0NqzEhJJHhjU0TIKHXXVIrqqCyTkf4bSooDdU8MCRNmCo
bnx/3XFNI4Kq7vqiuSQKg+8QQD+4cs60kfB9yqJqPzSVBh4SWj69CXiluGULUqmCctSxNzEItDIb
kqg9P9/Q7wxx5by+fdmoUQmE00fM3YJW7VK8tuKpyJ0tmB8D300jMU1lqXYIS2rK0jYwFn/JOf2K
aVAgQPTRK/WaKQ+3+0vi6hhGIQh/GPolZB+0Pdzc7t5ujFvewP/4z35p/fGnB6KQ8dGEj1LLd2qJ
C7O33u2k6tbEKWvWBlPilsj4ZN9XmbOvlx9YJpdzgZirMqdV7dSp24Z2dbjd9DGCz+l3SA2uIznj
sHby0y7yUgU3tXXXlUxrwPRdc78kuzGWB5KQ0jVoFFCeyJwUHbBO1nXKAQNjkzmQnmdFbuxk8R1Y
4bANgnh+8KsMpJ4/gyUdgqu9q5lAP0Z2/1wLiULpb2T9MXAA6aAUm9TZ1QFRDPZjVzNWcXr5Ksas
eHKwkD3N9mKURmDWD55SWFi+dTldwimqXNNGHZoUJTxvFMJVnx58EYp90CL2HRqi4XhpvNnwCWCf
2wwHxahAEUZlQ3PVeBxZuEqSf5xi/n1jOk29YnrGsPhOtLh1o3J604bWuQDw0nepY5UUiqgCZ3bj
uimoACfD7QtJWzels9KlQQExvjnLosBh2+U7hyvZVUTu8FMwEvQxxAHWbDQ5J29WltVHP6fZ4EdN
7jbMy05Jml90tVBeStSRW0JgpJe2QX8lowEHqDm3v8YEldfcYqdojUfbDosdH4F874dh/lLk/jHP
Y+Wzwwm4NqTaX8YsTC9s0RRKkDvBAxJmUdLj6TD626PxTtzl1fIj+zsLB7dHzqmxxtylvt6f8gDt
Ti2mfWU01leW4xowWpQNtqCRnnbhgzMy0AHxFmGfV9HhBE3iacqAhDQz5n3nYw8n6zBzJz3V2Vta
9Do0JouSiGtRjTtaHM2hyWH4thg7L0GFOpxmAvxUUGQk7yqBOzWYrCn2f/Sq2VNQWp5VASIJ7PyO
WDX1iWbbIaChwBnFIVydCm7Si/Cxbn3MqtxDA4FdKWvtS6vpKu6jGTuq0eHenfInUlIBEXRUwUGN
oD2WfbEzRIt2ZSJ2kZP5dQzOU2xiBV74jUIBFCDJDTM/8rEFBoxGaRzRZJlCO5Y6plHbwd82xKMC
t6y3z0OdnWWcRydEZYQ0ivHIdLLwWDPPvRp3Vy2zPhMMF4hvM7eg43sfCzgFWsgmpY5yVVndQ9ew
GTcBHKxRzjg5sn5v+AZKL5qrWKpC8GiCAW5dh9u4DpAAjVFzRiQ3uPHQUSWg7x6Sqd533fROJBdH
9KFWL7e2lGPqO8ZG1oMqPisdJG1eAGrsW/lmlQmYtDLUcXzOJl2McttpiPP8sWbqGcwv0VTle6if
j7xbk2flyP+jpCd2R+swPkpcbI7daVCIxf9j7zyW5GayLP0q8wIogzscahtappbcwMgkCS0d+un7
Q/w1wxJt1db7WTAsUjAyMwLhfv3ec74z7wQXGEtEhm0R/WtKd1iXfH9kNe9+62bY5lGiT2Z37rP2
QpvThlnx6Xb5fWHr5jGa0QoVoNWvBn6bXLGlNQO5ZPb0OfnDnV/4SwgVDkKe3hMYwA8ABcO5d5xz
IhMHuvDwHhZGiTA/uLgRFAVrcPCIj4xs0sm59ytE+alE6TaH+n6mtR26TGzU0MW7uSSHs427p9lJ
6aTbP2tr3BY2FpQhNCi2E9xB2iqWk3pLZ9LwqI/zbTdY7t5xbFy3Q/tlDlN0ng07Jg18LA/9oWzI
nczLsbtGNa7qDK8vJM7rUHv23sJjvjGrCqDP0jnQeQ7mrcXJ7ocII92hOPYp6rzYq8VhSnk6lFJ3
MaDyz+YVCWZuB+39RELAaerT53CU8V0yVeTttWLj1MrcjpNvo1CtymtgrIlTJrBGSudgLPKxiYNn
RENv6DoTeB/Hf1rF1TurPVW4meA1Sopv7XyE4nvqLBXfOQazZook3OlmE2AiJQps5TJ5eog0y6HV
tMYlaQweVIYPg00zgECrq6cC7HcaU53gEILNDsivM/P8Udg656j0unNX+q9IAbEEyiaAY1NYry5c
FBYe/lPV2phCOr9nopLI8xgkv3orc3aIrzHbd0/x6HUf/WR+dEu8mlvMxT4SvMQqU2JfgU/F5oBO
LWI+P+WMxkTiWPvS7bGbmWZ/B+ETmDGFX9KqyxxW8I3G8k2R6HwBmwC0sZD+NqsCC1OCDrkIjfTR
4yE2sTeS7mklwd6M9t1MsPII2J3z/1m3EX5Qf3LOJTXjkuS9SXvZ7m85zDaG+dMY0TW14fXGkfNm
kh91YK16Y1QBjhH7ud6NS2khGga+0tP0lyRXn/Sw0PvTAEigHcA/+SyvDE1SGieBwPy8HE6x5OP1
Tvu9iqeLoNy4WMtNLFmRG5K6Se6zd5WJbadjLHWKHYbNVSxehhyBK5K9eGPUZzqp+RlJsFjrwfid
Bdg1dRdUL5by+nsjTfe292nak/2ijcZ5mWn6t0P6GZt9e3Uz0VxsohDdAYm+mJOA8DQ2AJ9zYjtV
9l1dz8zzPMKeAhpn5xxC3zkKYXoXDbKsWtTFeTQkB0TcmUZCyRcRErTJbKcbNzKMfzlJne26yFYn
x8w8EBZveVgyORBJsAaQqvOVw8ZOuxVU/qrJwvlEzB/eVFoWmL5ZMPgFx1OhmQrgrBG7sQ9p+rnJ
pNbSCPtjQl+oGeqgOVSdrjdBb4847kYJ+5X9ZYZ5ixGorYa7yPYEiZ8M4vuifZVWPByKIUgmJtqM
mLLCGq5hvJp9luRUu/cNkZr37XJzW3Yy3sHoUNKDO94ztKRWr1uvuHOXMbUahb7aI94yG1x0wgqf
FIh6pkmk99Fyz42NX2TCgVVsB+cwZILZqN9v+ibjc0FxdcpeX1SS7T3K2HPjjDYxT2l2jJKck0IU
MWV1OYH6OD6bjG1SmebWUAFcqiJ0rkM7JnhfzGuKRM3XRX72B1wZtZn1B9a9eWv5IMQm1uY9qJPv
kWuFnJBz/7kT8bVoG/MzsKBoRINT4LIVD53m4J/nHfwdnkg8ZDVxrE1pnHBjfBuEjDbp4J+rgswk
pubum19kK+r9k2ta4UvTChp243QO7Q6oZeIiT7S8LxwizX4KymFrRPIcMTf6HE3ygR3Y2g0l6Z2o
wuCqQB1TDvdbRQPl1IPvFG4pfqTwb+c4Z3pAEVp4dP+gyzfMNiWdHSjY0iZuVfsvSeHvfdhPA7Xr
ZczoJ/S5PAnR1ESKlve06LdpKitEzeYvO+xQHBLVGPh6eqloT9NaeIkrKz4MLc2l2/VwuzLArOwV
Jce2ahH4S6Atxwye/pqLmytep6+qqbEl0s7Y60I1jwicN1Mkg5VpTThfaJUxh/rWRzjDBfsGCPmi
uYSJeGEAbm6ygnlOz9ltR2eLYx/jTry1+glTkTrWJZ2KZJzTVd+U41vh278MPfOpLMO9B/b9de6o
WotZzrgcWIStkqlS7FHT2WP7NSBLueYNSctTv4TNFkw2m0Qa+85w7eus3beoLNuXwvTVNbLkW1o/
Osz/n53Ujl/8BgddVMRiHyU+MgGfsEo1VCSWIN5g+1puLGRNf92bCdz668NoUsis4thnryOyo40T
/0gSOJgOwIv16XZTFMM74cHZZkSCofwYn6FbMbk3l9TTv+6mjLWPw3Sl2Vyebjf2clLzl2PX7Z7Z
xeweZUsDnLc87kO0oQSG0UymXeIC8P/rPuYLHM+NldhIFLJjsESP3PJLbzf+LanEqc+CCIajtrqf
aZvX2+QWUDYssWXtkjJ2uyfSciG+Oe+JawOA6G/BOLe743L3lnlZu6xGkbaxTywJoIJN6zQvN7cP
/9zYbhRv65RZ7S2p8vYAtwf866GWCMvbvUb5m9kNy0POAWxeZymYUnsc3m5fTG+fuz1Aekvcuf0K
//KAaYU4CzHjW02P9FQ6Ay+EkUT16a+Pl0+GkYFHFFHGpugtvfYyDJNAWcsTs7sSgwT3/nwYRAaF
Klypf/n87en/l8/9+fDP/7cY88DE/X+PnIU2cT2IzSnteQGjP6/i7WPDqHgpYx2euPhNBpexOgWK
hI0MQKq1bu0cQYaf7oeB8FfOpbdvAADkS10dR3es9NlfUr5uj+v+lTG0/Ihgyf+6feV2T0Sehlfa
fv351O3z3i0mbLnRPiTYCWvan4e7fcdfj1mONP5UhX7uphO+qZJv2uHbvdvN7QtdzAk8Szu1jqtn
n+HnEQAOHdzeyba3DNgMo8mJumglQys73l7m6HaN/XlZ8cn1y5vq9k4al3C8202/3FPOhBN4jqOt
EQ7jqQYyf5K052nq8eGfm9vn8mjmZAgmOknboMK9k5PosPwhf/Tak9tgKE6bEbmIV7zifELqhF4A
7XxBEibqz0XXFI0rKyWw1cGjNMW0+3xz2nq5uwfTiWLLeyGYogEA6+yTvBjZoslGqeufeQyisiie
rJQWLMjgiVH+ita5AflcIDuY9hRoRCnYHPFFCoSAE96K0eFrFsv7XCbeTk4EcPicdxiEvzolPzBv
l8kiuVmk8L57k3XsC62ws0bhXlvWVXG5Yf5FqBfWqI/s8U3W9n0rk/ASqnCHz4JmcxxciHGMTi6/
4Apqw6R/0ItjVs5gFGzEMa0CXhkeEE3GSmvYsW1A93+qFd3NdhtlgJorKu1j4FjXQCm8gd11XGbD
XZuvtJPcm64PRlAHa7p1fVszI+2mja27d5WBBJ+CfRdAeQzFJpq8r8p+bx088WXrH3WYfrFabxgC
8veE8T4hxBWpwvQFlWxlqJyXm8GsN/mAlSv7VQ7ud8PEYZuTwuu2X2Qk48jzXbIABPOCQJPTmE9M
cCLJYYFtPMbOHtmY3OIOF5ARmNuOALFrGMTf6rjOOHpkYiXkeCwRWyRMbvqcs2UQPMQe88RwopQv
SIpwK+AQYC6X4AOmOTRkPE/uBhqoqoXRgx5l5ugmWqQO3nNGqIeweOY0JzGoqP3RCLuExtAU7UiF
YH7ui8/S2UufY5aVU+JXJM3oPniM27sCN9a2JJBc+R1MGeqaTYsJmTNtpr0EqnbIIBBTtrJIdUVs
gx+57phY0ZWUMr76jfU8tdJfB07brdFGPNGiuvK361U1Lfx2MOA7N+bZa0hfT+xZriqneOPd+Vu0
m3amT5poBtwU+EcVcnEJIQ/BDOZQg12f+3gxQ5o/OEBo3rJSNBuu7WRDfUjgDg2uEdp/9T61mM+r
MsZQMUyAH8wNCslgO9su9vtcPE2u/TNwgg2uySqFHtkAl1p1jSm3gczJSCjyYN+M6kC0w7g2Ue7s
TKNOd23Ujq8y60jiwFsHMKGW+yIqzE1TlzDlw9Ffq6hVLyOWlnwwYVn6EWqAPLdf5kLoR6bqMBw5
Ntw+FaYYDLtBPJnFZLAL2cRL1POnDKR9xS0Lkj8hjoSwLKzioSSYxR7dF6OLSGYIAnPHXBFBpx28
jKiLjz6HxFVZF7xBrRgqgGNjcC+BlgX8BVpVxaNyivk5Ii6pbGBKGlNAxWNy2fho/NC1oFeyGKPR
mdD9yzhOyR0utlc2iv7ldtOOp3HU5jN8jTjgkZLa+gme1ueMBbPCVQ3dfjNkK5x/ZXHcnWQ8xA+x
ZXikWeysKpCsVZl/cF3snYE2QNJE7ilS1qVkMOv10ODr2WZGgCEPyM6T1Vru0yji3ZTN/YPZyee6
aL4iM/f5EjhvYjqKe0e1AGZNMRw9kVqsGmRENCXJrCLH95/7zb5UGq8bJ7u+LFq87fI79U66S2gj
0vcbgWUWari4yVteJWBUiqHZBiCMAjm8IPQA4NTjuBWeT+lUURZm5rUGU3y15aQAKCFXHNE17Bxj
cngnJ4BIKiej7e+u4zASFyXUY91DfjUc0nloVwHaMd5BpEEwbr3LiO7qMM91vMlzKH04JapNExOc
gxgvgvDS/poy+YyyInpuac9HQZu/OsN5mrX/bEcO60r6notpuAT+VF0TQzzdVDd1Q1cScuApnJtD
7/Dj/7OyWCyOgX/S33uorlzLxs0hHPPfOJVzLxMyUa3qkAovPQw9Q+82hxyEZvDVQ7T4POa6Afw+
7exF3DE6bfw//Ary39weHkxOjCPCFiaDQOtf5Ox+ELVdgqD/kBOf5QWdvHfxLG2MAdccG9lnJqnP
EQRUO1L+ojuFydKXuYA9ijlS11aOMi6MzovY1OxFfg9k4aVluHzkuGreLSrQWzfqPz9xchFc/8sT
B/POxD2BDl+hev9nxTtuhsxKypEnzm9JUbOFdwz74E5YM7L3MlN7rPQAgnpx7B3YfRybUnK4DkLh
DMOOHWjlfx8JdfUiHHLmW0kzh+aP/QuBik1ET0MJTDfmQZc2wUU4mU//w+//b+YGnnVf4iLwfIc/
4yY4/wfjBbh+PDPCKVnqCkp3ZZSbuNX8EXbDkG0yj6gyijWSp343Z+5H78QsD+qawHuAplaqLdr+
y+D9sEHzHWbH+/CXDghMzk/eeQ/JWFV7AB/DWueRvW8TdafarFvf/oj/bwF7mSqMXN+p8opNrNsm
/mr/2c3lLJ6p/2ABowsb/Z/196bM4uL7f/Nf/68RzP6bsqUDH8GxXVqli5Xk77B4T/3NYkmgWyKA
yXrKwvLxdyOY5fzN5i1rMVs0Lcl/43/93QhmWX/jW1lEJeWrKejA/2+MYJaQi8fmH99mDBykZfmu
7UigjZa7AG//4TJ107HOm0wnh9i01d4Zq1fbowY0k35bVLJ7TCw3egyTgSGfyPZmS11oVab1VHQ5
xv187k4209Z0KJynyqjxxGhZ7OLZKC7DRL9hmJX90AcoHqr+welChn9F8oykCV1wPOQXvfSQrebq
gxlPY3P+FnRg6DEyI19pi+qczrDmw0SjGIyF+1j7M/ggm1GhCzM9DZ1wPQlixj0cALtWCnm2y9g/
Uwl3O1FTtMiopoM5Mi8kYXj8an3jGnnC4Dd3srMqnOwwj0G+jOWHD7NpNug6x8/YQ1ZBMsS2atgN
k9wp36dJjnhBXQR6GcfjPOxexwlLd2Swm3Tt3L7iOe5W5dJ+JsWdAA9TRK+03za5nSFInunzjuXd
ND9OQaSOvVd/912/ADmQ7kVNZkoe294lceZo33QG4jAoca24s4jk8lENbV0HCtec9xcf6YCXTmcd
UK7wZL2ZLQyiyrGOiT+/lE5ubQ0b8pbjqF8Gaviy5MeZmnTPdK6hmmcjSSs9AVUVbLl5eEJw54Om
eR5cyT6s8l1hCr0zlEawWV4S3flv5jl5JDykeAg72FVDPuzyMetpjyeIrpuuPPj7FLP4Tg/IYHxR
HEZW5Qc19k83f0beJSPO/Czag+GapXMxcD/Dd6lBCVJO0gLMUX/Dg9UufZtONckbtu0N8kWcNR5I
MVWL8lCpn7yP6kOa5OoAL4J5gg/YJCitF50aAQmBektUkL73ZC6B6gQAiytCRBubRKRKtni1eXF2
rR8xwZsWuoPZHLORbKyQWEmikqZsYyRU522K5sWo7OgsaGeX2vxRGUw4p7C2Hk3jxB5kHW/mErvz
OeXzoOssiCmoTCc8WZKZn8dZZUNlaeyMIPHh9mHjSCCbPDAB9Jhb53odWGD4LBNg3HLDsPYM/CU+
RAVyQjPF7o/MDRG+dSLSCiKU/8QWIa9ePMJxt2jw6AwxRqyS5zSuiIWlS+UFUJOHZAL2FCRLLbl2
as95HC1gaCICP+loprBNDhyHX4MDvwm7Oqw1MQm3uWKILjU3XIzIvcnLjzbJKGMX8z9msbac3opJ
0onnKae9Ntf7JFheU6xSSZAsiG/i+KzJ6XcuBChRJd3qZRiL7jw20Q8raLNjU3NEtJ0WXmOSbYhL
RLNEsN7sNs1hmp+GuD3X6HkeXDMvIKEuf/4EkgjhOfJco543rfJgaiwXaxVQIpF1qjZaVHB5+tSj
6Zu+m3R5H/xSIlxPT3HAgVuG3hth5uWZfg1i3KWT6YTlR16CwGo0oltW4CvvnXe7DZG6AT3ZiWx+
nEc5HU3X5uKOkzMqh2hnIaXaRkWJGodMvn0He2mTJJFLAiDQQnPKvE2QpbzRFMtEU1ZYGTFw3Vlx
XF8TzmJJU3xTqgaw55UJ0ua1Hl8NHwi9irtrKRNB2AODfL9LtoZptXSMYs7kBDwUY1HduwBzXIES
Wg8j2rTZ//B8hoRz4eacCvNPEQSb0lHBrvaM8jNGOzwBTOxqzCZh3hZ3jj+OT8xtyKpyq+jiTrCm
a49eNfN/YLGFDT7DyLv71m3ko0rNe4nr8d6DXTHPTPwYbXPqCJ3+roaKgVzf/QEdaFuX9jGskrdw
CGcaLpW3LTZlnyRHegtEI2JvOvbuoqfLXUZiTYzfLVp6jtIgGKoyfgAyHp6TQN6Xmb1TEW0Kx3Sw
YGVNuWUfKi8O2tBi6t5NstUexS/TjeR9xdW/jczYvNNLe6fw6CaEY9/tQ38GRNRhJYx7hTJdwwGr
3e9hHPhvVjAFd6oRpyZFXzRWAVr4hGnYkOTjxckNILT4pHeETC2moPFhjrzyW2IP6t4lbxtH1Dlv
nO61dLdaBuSwCtdD/pX0O2QOv5PY7xDQQhdOdckUsKAvg+AyPuSpms61B7ozFs+0642zFxB3lWbp
SzN9VX1w30XSe00M4yN3u3NVucStLa2fVA7ER0adXEssB9s8R9vC4t3cyQiSwYQvGQPDtxk11+Tw
nT0Hol3X1D6lJQm8YTjpNVq6+OBzxW/awG/QhtAFt36GJQFMdVhDETNDmiYZyZGpFz0nUwq+e4qf
RjOt90XDPyQi1zwi8mO0go2o/P6soGwcmMZ8BJFdr4c0R7mUwjHtvTlHg2wkwCcrRI/0+PdOJA9Q
tcoXQCfWutD5CO8XU5dngbEVrksystsiorRNiD3MdnHXeHtvdoatiwDjSLrWsPEiJUA7FSF+N0YE
9L+/SQHRq3fk6yDK8RQn4oHBTLhuFIHnimsoHIadUwrahIFAE2ZLe89OXW1IWfQ39B9+y2n6jiBP
vE3ibPaF/zZlwxOF0feZzgQ8EbwuKtWvYe+js23NTl/m2thWqfc9UoS2lcbwUemTISzUkgREr/XN
46jE+a+NxJ2SIz4adsXEJTeibsxDo9kTcfVIagCm7ET+VdtI6RynFllts/wua9N+TDmXHzOzti4y
teJdUrNTRwrYkNKFd2jaDsSwiMqXcsnnQ/bjbTvZWKu8RLeRWbo8N5K0wTIPBbCd6WQGmXfg7U4S
zfDlZE/Z4jqtGYXvW4Hkq6lT8ZRm4cZte/9s1SXkoMY/aXtoTi60nU6ZT6hXRl1B+hPxici2EotS
SwBxiVJ9BNwiIgcwpq70o/YDmtxBcCkDq1tHKR4Hzcj/AtHr5NRoZZKKvpebZb/quaYqQNiLBemx
zrmyMd+NT6HZPbfasF8aOJxZ65hrrBDmziO6y8Amf8mTb5mFI5+cxJ+NaZO15Qf0ORloLQ6G60jq
4KrV2IxXdhoW+8ksu1XvZbQxUyifaZh/Gzij7aQ5r6sBWKCTSvMOMle1LqsG7uw0mjteaQtJxadH
ZhJLY9nprdUa4XGYwXHPQD8RcHX3vYMmw0toIUzoK4IBrrxubLVRHmkuTS+ji2OXvzpcZLsSBCsI
NDSDSsHKGrzmAf3C+1BGi7LzuXWN8nmhROJRZXpCJpN4ojstdmYNnXhIu+Kjr7cdSKTRmB+IT/9y
E8oOJQnOVJV79agLYdZUzT6aaUu6/mdhP2FbHe6R/kDwirp9TjiSR9SOKRL9iIGUJmHrnr0Mopvl
iAu82RaEyRms0W/LtqJLGwBfKsKZTcGNyanEPsogOU/PLY2WLg6mbUF+ONVa0j7klFqjIpQtTLoH
alZIkjyLDNSROCgVZofIgv1jGtG06i0yGjPXeculhuqczuYhL+15Ld3UhrxltueUEUxvIQFXWQlq
3ptele7Ii5TBC8mS8YHZWLy3k+Eexz0FQTOjou5oXre855lfrB1pvCS00AKv+XDrikfYVH1S31ew
nK1wePRlXNM1R+GZlAczVcHGF5N5sskfWCrsOoHFSCEzbxqiJKHm9ONTrqq3iFCVtLOro9fn7J2E
o6Zw0UhOna5lTI51OI4PJQaBzorFUY/KOkJn2oI56DcW2Bf6naXe9jo1gZAWP4sl3iEwrPiSFhN5
utPCgG5ddQeBr2O3c+Y9py5y6gwLGFZkID32ZhhZy46icarleHeOt2KI35dm7eht+7Z61nFXLacA
eY8UBdjU7F/clCZcl1WQOmX17I5QRUm4TXZ1lD0y1U2ufP2UOR6KnxQft5FKUpxtfGJi6OFjwcaE
lU9RNrjDeEkibHmBI8Gut4l/Nof8G40klBJGkV3qLqmZcOAqcEn9vthDgToXA7rvThV8pnra+iA2
Dt2Iycvpsc7UIT9qzOznxsLy55TMBk12y609BVu5FuXwZPmwPxqX09Pyxbj3In6tajXn1cT0DSa4
b+f0yA3euyzHkWO2xzL0YUT0kIGBVvqgMIuZEqPOqCr9o2FR+HYxNbXRWGsvzssDakesPCia9gyd
D7ixr4XfQMP2CSkQZs/0Ag9I2X1DgcNlxzlg5djmNlHjb9ervI2mS7/J2vRLSZM3pAUlBLU3b5UU
bHGhCAoINcDZYQaq4fvews1Nl8zC/JT5/VGGU7KmHwHluxJwY9GPBbAQJJdAhFchC5OPJPVC2qoe
045lGeCl2+rsLUHCfq9nCbV39ppjSzLoHIVkQJXDcHAawoakDO98DNovoio+/IYKuOz9A4O3fiNR
I2yCaYzOahyfcVT0+7I1vf0i4eRwxU43cmAxs8X40sVY/9MJ6XRT7mzXQfnjY5xznyvMwUxTZlbR
tMvZwEny7Z2gARxu9PssmYiPqsUd8iWkwDoYNv5yWTZQZcRiVczT9FpN1XscQbrPHCR7XmHF6Dim
T50T390vXvykDJydp5mnD3PACxqnH50PvBa4QbxJu5nsRs+hn2zAwh2A6NdBSfAMDM+TGkn7lKo+
itr+Kbym344IvWGsO/h34wwkdhgM7Kva2kx9idlTb24H7tibSARr8+dpSnnGe/Gbhr9EEhEl2yjs
vya74uXO8EXUCvUeh891pHHf+3kNEXNp2WG5o7DNTaDAkxHumtol9zgtmDyist+UUW7t4FXoddR4
QPCq4gAVM9rELvL6tCKdJhXONRVxeTUUAnSXakXFDCwEFstope2v2BrJ2qnLLd5diYilxTONZpgJ
YJSy3UMZDHeBwulgT18LY49z52HWo3+tegjmJZnf1zowjtWY6kMzJtbm5gJliObwGk40yPHYb+h1
ZOtKoyaTc3Adg/4bJ1e+IeuD0+y1754LI7mSdvvQlA943Pbs4u19wH60V7RySHPmeaFpte8g3+JA
vswD/tWWIcrKttuM/FEydE1GPjTj5l9eQnLMWI8YeisOYUT0XjJpiBcHJ8glRjWPLbGqwU8MSPpF
8RRhELVs2d5npBxjAAqjveOR6u3l+tgUdyg11YVZY3aMi0ADNiuYJQoXEbqm+78VPptfqXNElQGC
D0ORbIbwi0mkXRCR01Y7eCVkxEXBG4PcfWdW6S5MUK0Li2qnLDS2zvky+/keaVgK8tto91jUGcVl
oUmw4gzGG+v52rHI9xbLFjg20mTMkLw6TTteyIYd+yk9zFPzADp2QsRGHEkS6Bes47m2SE+LfPvK
uWOftIX30I7mE5rTpZ/zhqbKWpmO50BACEpqopxFFbkiArm0fi8DcDQBLfouJv0wsDsQ1QPrSyP7
g8sxM8cKeTRm71HkWjyU3rdeY+g3h/KhEsjuNQQbnGz2xmA7OGLrXTedOhNpZBwmVLEwN5xxl1Y0
qVxl+LyN4+Mkrij7IkDiw0fWGvqt9mYaBsWP1jDiZ5XFH0GyiAGD6Nttx0qQzQUaEoFAqbcrZ+O1
pxEzg5x7jlLWF6uxoNagQI66tt+zyMkjywol+6MVttlbZAEInlywQHjBAcUAJQ9hVse9vB9MBY1O
B+G+5CJvme6iKnFKfQA4Bb0EIQIHEcB08C6XvfpOLn/taFhIVwsFQSIZQDjheDjG094dqffCQZD7
GzAYVCHlXJ2QYJaK8Lczu/CdM+dgwqx5GikB5fSU2x1wbjr6XpvQO7LScOeNGb0pVZ7tIvmdqMa8
EgS/tXO0nfCm5DERZED4I7rOVpvAbsku6rxjDRCPmfyaaf4eeT0BffGcnuORNGYmnnDnx9q9oro2
DrXXPZfMWyDkpcwO8uYAOKDY95Ef0EQknJsAo/iaDbYkb3uBtU/jtCaISv3oQEnW6ljZg/4Q2l8p
QVdzxUp+z8Q+OmTECHNcdrEwGv7VLH96Y7sfx3paN7rF/m76n5HBs+XRn1lT7IX4kefmQTMZNucU
8ikC9Acqm+Gh/uapudwNVlNvGmQuKgjKS54b9lMUkearzfeob61voQEA3+jOsWUjgnGCoyPd8Jx4
2Yk/Zrh3NFkFQjZ7lXhkKsSs8+zixoZIT5oxufkIBRtbGVaRu0EsCkz8Ril69ueiq/c+bgJWzQrG
csA1Wy7NWmvQT3bc0Mz0epC5DN62c0JcS6kKFguzeNPp44j5jVaK8yWtCIemgXtAKYSi3fCCbNm9
V8MR3Ih98dmXpRhI6NKEy2uHpAiyQovV7JCD1edjss09L9jTOKeLVbj8kCRj/B4YBEsOyBmNMDQO
MUb3VdFN4a5IA29d9UOwkq0Od3bVwzNfOhY90jqm4m6+N2Jyb2jot9s+NPJd3ZBxjcmMmB7e6jNw
CZpA0UNpTE+lxWmcIPK7jhj1NyRxM9qI5m5Q3ldvA2RNE+E/k+y0Dkd6E556GBjFgu/BvEbLOdnp
3DkamGzXhhfUzxGQK4Pi7jqE6TswHH1iuSTSij7DI/2RdTmWhGbPY34cqfVo68M3Rg2B3X/YGAwI
TpPA92wwnF3FdY62VH5Kuua4GZ1tl7Xxu0MyuZc2b7X91fegnehweBuodL8dPEW0LGl/eCGVczT6
R9dJkY9VNYxoUBe07rJHOLPPDoP/PdXXeMwmdUepEx5DMyUuPkJJEGEFw7dkGOushDka1JK4TwOx
RdeJE67qhl5wQ4hLz3jNwJHquQX1EXtFIplFYDr50Vek3gwVKFWQdA9jDpLOM4rvnoE0cU7DfSzL
EzsOCmCDJVlmHoK9EZhK1pAMkLEfgfrEaeUSEkk2l2vW+tQ367EjVUcntI3T7MlgwG+l/ngSyw0Z
rDGtwTwlkW/R7bWx/WzSQtmBCPhm1IuFvGSZ7EQJOhv/m9PQcTX4JqNIzJPXRYcp98x1U5OuoXvz
ngrE2g2q6U6uVgQBoFtdo4ArDzbmOqdl+3I1hk20XxL6iE/l73TQdKiqx8gDMuZPtI3i7WhBVu/C
cDiNaMM8njZ6t026cjHUcqxA0GEbiJ/UnRkiFzcxVeiOQJ1hrh9VsFgZM1DVBsLr7e33THtn5u+1
OWNnbUbGEM+/X766XUmgHmDLsXY2We+NB0pqFtcScJ6I7XITmtBJvm4ONSCm9SmZ0CHlE4i2etYA
SbhBdQQb1zWPU01zcBhA9ueohKo22Nl9+l422c+qLOGu6/CSL2DNIuboaNnZb7fsZvzQoIVpNCPA
b4p2E2FxxQPi7oex/sIHxi5q0KpKcS34n3PwES1kUTm76kBmHyZx8lzc5SZMyTQLo4l4lEWHaRoe
1irwCRu1XCK3G1q+OEKYv2wMf+pPIKrSPWjVSyoTNK0jUVhlRBJs5De7UKbPiKbFmnIPdDNuETHg
EVKmtw6LfODQ0HMiZP6/G4r0qZgQpDlxYW804fAORFK6g+UOGWVzmvP8sqDa9pS61uKjLCZYpqBi
R5kSmzVTYRiF/wOJy89Szfu2cl/mJPsVmMYOHnbI8IZBBrskmCn/OBmRPgkL2ux/sXde65EjaZJ9
IswHONzhwG1oQTKCWtzgI1NAa42nnwPWbE9Pdm/NPsBeFIuZVMmIgMPdfrNjIjRffFP3eP2wyE39
9KEIi6yIo7MLTPfNaFyb0bWOE+0YdF5aCDeZcZpMejT8YIQpP/FEVPmzaYPa70wKACNHdid3vPLK
5RZYqFuoFPmJArhsJxv/XAzQ+Ky4nPfoE7x4guCll714LuYWxHiiD4pF4KgrItgBWVu6cKZnL7Xt
zfeMZG6K+mzny8+6u7GiCZya2yXvbtECxGL3oWizO5WWegqNUWBl0vYJz9GLGEZna0Z02Y54exlj
BPvEGFizu0C+TQ6+dAsTieUD/F6ctShWNL+WjE84yzguVidKq5qMhhRLjWSAioDuDHT6xTc5LG+m
pqx3HDUf/npdLsDXCZ0RW53zLKP+tp70U+b9VO1LHYUPxkTP9NxVnwTKBpQLGo7y3Lm4manW1F38
Hk04Nh4OaMegnMbwMBAK6S4Ra2MxDTopVX44yAppH8pci5PBF4ciXwTHhTmWt3q5Ga9tTKKHgRcl
aHA0xJ3TcW7/wTbFc+wtLajWJjLkzZDKBxTHdbpYrA1sF64oP8wIeG6en/uEDbDzODbXOQBF5FHt
YGjIF8gNb0TXX5sfbniXWU5H38GN2WDB77vlUC0IgjaPUjsnY0CWmfqH0u0WgyuuOlzqPlqQ0wGc
tzB3kmp9TmoQS4b7HPKpJx1a28GOk4Na7N2jXw6HYTbW2UiEsLIXpmN3ykLBQ+zkeA6bjolQx453
RiGrKlyEKNoMmaEd0P+DC6PlOFhZ1IbAo7l3k9GCj+wE2UaJzNtwYDVXWYJ/kyJFsg8J6nvwkIgK
NSK3CDM0yZ3E8zhzC5+ixwD5ie0L8RWP205gD/MmtGlSLmbPXCQNExYAfrzJoZizG3/Gix07P5Rh
u3FxYbP+AEnCUbopJzs71rM8hLXy9gEHIstph4M94WiGWXzA3Fqe0oB7lBnLU1eBQlPY7w+aTqsA
/ghhu/zQD0uwv6LAj9fazyw0CJ4GM3vmTOBE00hf6ANrw4k5VHrebeToNzbEJNfIhAO7Lk5dSfZy
NSrrENQBPA3Lbk6pT/TO4eut2I3Wagq4NnwzJlrSBdsG0B07JQDPXlllu3kyb3qfjBL7STQ8omWB
XZzmBZ2VVWyrR0hFK2cc8W7RyUSm96VcvswPGm54Fc9OY9yzQ6CbIfUvJuvP9+3u+025rO2S9Pg2
Vu6VhguqX0J+P58mv3qxngOjfKwUdpzAp34QPLq16YFKsdZVnFUE58K0PxVMqJd/LWadcR0GS4FU
npGB5oCKjStbFV1wZ5p8Cy8gStVdyhbElZNwoSfF9OkOlA5GzNHape/2+y69/Mu/3xvSzz7yBUz2
UazHwnhjgEnlXp69jNQBkXrjgS1LuIoTG9+S7QzyrOuvRU6ShpqJEu5GjPmP+9VAWWL14BWxJOZG
hkmZ9GOZlkWgKNO33miNcOD7V6Ep9QscyvxAc6+NlO1vJgTAcc/+8pbdidp6NsuznTNUczH/G2xP
T0lhuSdf9/mxHrBsgj3Yd9bwohT3jKXCmKZY0pWhBzKiJp61yspKblPXjekEoBEv9XxuXSmgLXg/
Hnkq8buSBKgVOuZIYvr7vo2A1R2N5tM2jScZjRcYoOBxbf8cBM6hsuRDgw9nrxtN+2ibzKhlTBF0
P126Jl3an3aj6TCcLJ29tKuXqY8DXt71XdKOZxtFiFRtuJ3sWj7YNaSKuPRZip3xhmeyxQgwPAX9
cGFne89pzd24ivqlzHPIBEb5b2WxQHBW3njmEi2Z01eXK6nqYFj5xHQBYx3a1wTP5XFuJr3OoaCs
HQoLttL81QwVu6cCfiUrnb+PcM5vB8q/ao6AONOb+oIiWvsRR5bGPfgiJ2SWluNp6MZ9muIR14sw
Z+ulcPCpig3qOsPwnnXCR1ZExlBMtl2U7dJiZbSC5tjVWMgbvNNxq90V4m12LTJqywzH2Nd25e9V
0qSHwIo0EPfvDJux6zJlHk232eVBg1yQue9R6sLystjE6OnSMxI515GLmoDjpouGSxtgAmBjktbd
px/nXyZPMV0JE40RVtds8G/Agumrj9wRH0a8Tu1Wnc2SXhcz/sotLCzF1OIWcI3hOKpkcYzQX5pz
sl7D/Vgb/UMhBsD2lNVQrhF7Zg+7zhZb7o/5xkuIU0OV6iFR2C8ehLyD1f00LePQWMI/2qSfUozi
eLbVNSb7t2nBDuytTJMIr+Kn71x6M3WHpPet06Ao1sKKGcrgqDhLrmuHtiCv+F0XPs3z1FCVgP1F
EyYfdEF6abCO2UEeBplL0q7ql1c2zjZuGr1q6f/zM/8cgZ1c0XfgrvuoPNqNVWz5BUAQOQhkUiWU
bOdiwwCUJi9PQ8EbYRT60nnhRUDR4MISbErB+QhjQACkaZnM+14GIzMNDqJ9MHusOwYYHmhJbPBk
wEW1zk1q0diwLuOUHw4M+43JHwaaoOYoAIZIZfGq9/GnJ2bt7IhhcIFnsEScgQkRhcX+NAQoTY81
Rc1HLFgTSR8JLDDur4FudiVdsJln/US+V1e30xlHqdt2xoDeB6WxHyLkuq5BdE/Ti8UBW2XwsJsg
2LNAxQe3oEOBozQNRscyNX/69YA2YY+gxzyqyhh+lXtf5XsfYYjVil2KGW/g5QEkgQapgcmBeR3H
mg2IhidX1816lLi2SKO/2kJCXa6h0ijXmdet0i1N5vpXfztvCbkzk8t8es2ltNaFEzMsnzcUrjJA
2/mx/BD1k60B+3YDHoVohLHA/ArnD+6Prdk4EJ4QuQoqgWh0usdc4e40eCoGylgYMveQSIPbUYJV
U3KCUnO3ZirDMR7eVt9OA/PGgXFXLs+juZzWcOgUBCZ0Gpwds3jTI2Edh0QHq6CuYGSxpybZyBgX
zYJFw/gu4UmyL2+oKcVa/mGqpH2jmgC+5r48RA0ExigUP1304Mo8G9TQb4MweUrLyjpPFEfYlcH5
roeGVxGaMrjNQQnfYAejp4YAIdUfHaiV6oFTHjdpMyXYQH2QRZA6jbrpKFN8QDVt5coYVmE2EMqY
s3uij/HGjvov+jQe57bu18j8m7KMj/7FcXEKWzZjI3THdep1RxPmgAue61Q0YutMZnJoOxKDfip2
sT8wPVRL3Z5NfjnhsaNk4YGaCm8d8uooE3ViMJquK7/cx9IgPwEoXo0mxAagq5tA07kZNNYPRr/g
ykttb5oYosgsxqsJNXIzPnDCqUnrzWs8JtGObg5CJD2xcL9qEb1o6ipuA6+pmd/Ir3SwYXgNdHAD
G6KdrujfMf/Qn9hSBg8858wg2NinELddvmSXQsOt87FjpzdiQ1q+y+CYkroS8FwSl1NLMQdSELAo
iJ1OBiY6BW7E/MbZSH/6XZjheLBznO30JME3ZRzBWXVji5Abb1LInQjCC8HTle+3Em6jeMzS/ibI
XWtly75aLUSQsioHGtELBs3MLTb415lBY0YqqWINjOC9Fvd5m8/PZbbHNb+VA1vrQQgq2eKiXDfE
SlAnTbRePZjQbLwbfGM26I163GYETSBBvuXp1K3dpsPoMj4GFHHtTCUgsoGeW5vZ8mpoNFP4FB4W
ONaa6OrWNOOnzrFeXcZHFDyhr2ATda0i5Jp7TvEh7rBocEzn9YGJzG7u7dANz4ypbgeMhyvaM6Kd
R0ew6/ivoVf4m67VO8Ii0dmR9SnJyDgvKn7bOBhjugCkGPv/2SDZYjExyqalMV6GCcGh/lqV6cXX
wB0ti5eNK2sfcx/kxiqLTlkN47gup/f4buzkDzvlcp3K/LlsK6a8vfcRQWHfhV61go4yYYOzFhky
O6czR4u8b7kmcIP1K6L1HT2wdDpV5wXEEAnuy3TaVeznoxdfgVqjsIlmxwCd01TtaciXK3FkD83a
R5Lzr+Sm2fUt1MJnV+v2aC47d73srr/f/PVHzcHJoUVo850/NaheQ+RIyYtkAf2ci7Dw/cb6x3v/
r3+XoWKsWg6es5fKzXdU8Ttb2McmCNKRc+bkdHTB1jSEciRMCn/CbUT8v06GUxy3w+n7vfAf733/
8d/93fen/PdX/LtPkXLksBCpbtNIK2GlqQQRJzDkIZyhbWDNJIyKFmfe5APNoQ48CWegUGH9LAf5
MwBLegE8PUA1S/RKVi6BbbIfpWPmO4kdee3wWbLHZtpSesdeCQ9ReaJ8BkFwYuzataiFQx/f8Mrb
s8SSXZrYk3ReOF4G6oHaEEZlriZzhaOUSSUyh2JUu5JddA74OK0A3Q4fy7oDbmPU/scH0UGP4N9v
1sxxXZgsc6Aw1dap2r2SHthB6zOI7W4z+ZDV8wEVyYpZJZeGXM6EiO/WCQ4x6Gcor76zyUf7oxT+
dYIKstcc4ZchttENX6KkUN2PWuCZDEEdjS40keZKwkvtxTaaoY35scdRJBx3RckhG2TfeOmy32bj
ZY+D9d5a0y/E1XAzm/5zUBGGTOxpbzdteSqSBHDRiK9mroWk+2uflBQC+AMn+2Esfs5TfMvehdug
2bzgh0aXnlkKJje9Y7tAjRzGy3AplIus7iHz125vPOAiAvgj1PMAXZtTesRnmKCFRPSjQaCAHxiN
FHyS+RG1+5QbIU27wzBtrC5qgTX3F2Ig7243EJ9h42CqiB1PBkOnKCViSxCc3aVNKJpnALZLRVDf
ueokC/cpNayOPS8nujGjYhy5aNzocXJ35Jnv0g5qVQWZhpJkZ2Aw/JP+UJ9xO9+waGzjVIwxQtZ9
gAJbaQBtBdwFZtUrFs2u3qbcaDZRBo1xKrycZGp2D8vyMSS9y3hd9Jt6gXAaS9OPk1XFyp2Iezcq
l0dClNjfkVNJze+/O4SQmw95lk17b6lI9jxxBIifniev2LZJNhzkcsbrqd5iftD68DjxSngFj4UV
ZOIs9fzKQRGglQcd2xvCQ+nXJzhWeL5H+CrL72/VF9vRSCijece0HCVzcjh5Z686Sa5qtK/xgO8t
fCGtmJxdszSxJSAsI0o/dDH7HYH89P2NPAU2hN/JGJCcQwr7WjSDPqydA74NqphntFhPWwFuPtcn
0y722egNhyrsoe1OUG2UOTG0EkzVi3MSKZazuziPT0XW8XN7NP1ppQPtrA3ln3Rl8MJhP4zHldN/
4u3Y5L3XIWfBpRYgc4d+PZVs31L4bnF06yrrtR1VvrY9/7MprRs7dvZtqknRpG9jTctlBHZHD/67
7Yc+U+y4e+xtylBnMzx1YcaphpGZtCWW5/SbbPJmVZ250+Bu1lU0vcMLmZj4o0f1sZFs/djniQUw
9lio6pdJDrkOk/ihw8iwMmnGjod0P8B0eshDJlvdnL5oV3tQC9mvc3zYaiZSjKbd+EJD5cE0aPE2
ChmSC3I80J3Q+7wM1WWQN8XoGQcy3UwcayKkBB3weIeQny2OM5+OoI6clrocf9FU6YcRKSdg4lhi
6tgRbr1Pl1PUoAuK4sCE1i6TB+aOpEPT4clN0TnSLtbEv5g6FKX3FZM+wM3V5VvLTaeTWF5+rUKq
9xoe9iCfmzXj5XMoAOUFCeqWyY507bPPIPna3IWBw9yqjF/jsrRXIByhwDJ+hU9AxwP37WBm9SPP
So5q6WrEBwyKf0AKB0rh6TWEB48jjYIdgmeG2c7w3nvReLI7gKrfb7ySSqBBoBuUUX2bW30PTtm5
c21MQWlFxdAcn/xWmIwRyvveUnTOMND4ftOVGFTUUvvVu/7LmIzOitxBCY4z6rZ2P/7MzEKvXQ+r
M22oZ7ZMBWnU1k7aDYzmpzxjo0hyYlj1CNYnErfITsubueiRCOk5Y82P8pMlopcZ1gdzBOoWY0d0
Z0HDyZzVP0WUgOlavgYHAAerZU0jTPibUh+AIpF8kZAk4Tgz0K5sZp59fevib3ovSyZ4JUazHMh0
vUywAc0ttPDkJ3ap8Ni7pXnpG9zvuoNaEETGC37FbPajKybjdj3SJMHpIpG7oXEa7pojcwCTxGvp
5t0GOW5BU/2e0Os5Sciz00QAsRZcUT5b9S+Xuuh1qvpgLQeLu4r9NnQMik0TM5Ya3OiSyOoG/Tzd
48jI2Zd1t9QAHGsvLx58rb5og3kMZDi/G0Vx9vQw/spsQtGwoObwHcRfARFORUxwStzJbtzQBlq8
COBM8ayGXR+j4E9EBuaQIaonyuhNdN67Paj659S8gr0Dx2xeg1Y6nJYGtZG5/dvXmFHpyANQW7vx
1u8FZ8Mcw5ZNFmVjhUGI5u3/SmY63wLKPOGJeKugmPPbSWMRra3Ze9SLBdwraveDLG1bNtfWVA9O
FXUA/4Lk2Ljuzs2qZzQqBlfpkhbI4J6N06eKr3KMwqe8tpDRI7WJGOpzZbCy6Sr+FLQqnxVExJu2
tbsdu+zyqAJMJUlRPBZ45ErfbPAXNybH2QoWM659z+7/itUTuq+fypBOZHa2K5U/OFMHttGat9UE
XpbSOx+vAMauqSoDEjAWoSieRyfU5TFw0WDF9MsD4AvRb1/AtPwtqvDo1li+Obw7u2jggfJAk186
oqZHlsJuL3FYPJL54pxLpumXCg7WbJSHmR3uRgdzdw5CRWKms64LMf861owVteNAHC6g8w7V7Xdj
SOd04T4RIRIwctut65j3LXZp7MtNfkvNH9PVGDG1BwvJmt5Z742Yo12UUIyjlzHF95uMM+EpeR3C
trzNk7iEOxM5W5cgNb3dyx8R8vdNKyeKT+LbSc7D1W3Dt3Ai4wUdzWZBFQ+xSx2X7fX4qaqo3Kb0
sOx1TYVxErZr6JCa9W5MyJ6DQExI7B9b3bwR0U5uArU85iXKjUwseVMlxrPq4IChA+TbNvxtaWe5
RU4vjIN6zqgzfkiJW1oxDu7Id/P04HJsygSTazqfmlD5dz1+ADsdTlE4JVf3cXASLESAL2ja6DBI
eGDR6txaGjFgfxgZW2Ih0ZJKQjMFi/HByHJ36/pQ9f4p53j9Kxn4z91x6s9AM4FBRZ5REBsUmvDg
H4ViXeiDQAesc3BEQ4hnbsRt35qnCMT8PQ/XrkObOiXSzlvaoOutA2qCuziT/zknlMJWCjN7OkUp
jpb4pV/AqcUCTo2SyDhgX8mytevQNjmU9n9FoeyU2sqi1imk1ubgjFEMvi5i75ykzlObeg3ZD2rZ
7QQffmHRNh3QlbVFTwoPovTfv1lKjVfFR9HZlxIm9u1/v3GzvDmkQfcUWBVzLXoEyh4HHI3KDjDN
rim3pWk9dJpi9L9/GOWf8WAeRte2mHdJ7do8lH/EmwHIWMwY2gAYmv5J26v13tUxXbQ2deiEbhwU
jj56m9/KCYLSTBZ6g4xvP+B2BF2QpsWxk6n9wPy1uWjqPfAsEGChcpRUmBk+cuESxun0kzk1xjHx
gPUhyV3HJHY2PPbNtnCcH7DNmhPm4PBeEEPEchF+pHWKp2icM9pixnwDFAHhVIZ6jf3Tv9NWd3Tp
sTpjCb22gpyebKpjy9yZ/VljvbiS+fnfP072n+F1HiAQXWwBhUNMVv/ZEZfbnV+E+AIOnfA3I+zw
reM3+3Io+HVjMbGVVDEswao99yZW1rDfxbwG9oMNsBZ5+M5f+I8hEwo9ATf/DrDFqq0OKgAhkTFv
XP9UZRZc3G01ztNzNkZ3o5nBiUnwMhp+9g5Wrn80BnnGw/P3vxs/91/Dt/xyzvIfdmHqIP9n+Daf
SLHm/Yzt3UnTI/ZS5NPdUNjRR1g2RCCDAmaV5IlgeiV3EE7HVWlExhd8R+5dBZvgOi0PMlbpNncZ
tjI/BfM2deZz7Sn6G+oMqZuXFRX3ML6QrppLYOv0n95LVAhGzm7vpo6qG0Mk7Q/a6UliTfmrAyNi
B+V/GUmQyrXu5gIIbRCY+t0vs2Mmmcblo/litvF7JPromd1Nt09JwBwkcM+HFCP4Ci8SRswBkuYc
GK+oPs4jUYlk1cURxUWcOdZFQc1xxdzkMEFFB5XIlWOdRXitXdjeVWC59Cc1J6zl3XqAKX9TeiDb
OMyyIPhkKet49IGB56994/S/eoZdvmw/im6a8LhjBRXqoe3xMSRaUSGuYOKWaPn7MhtBdnGgBmdO
kDSrsPPprnfeqrG4WPWsfrG0HlA//bMD9ZEbtu+v2g72QexL2PmWcu6I2ZG4MLIDoUtI2oQM43DH
fbvezQYRlWHXzGXzTuwN43hz5Nolvzt47Y2ISbnIntvRUJdvuXa8FaUoz3ix5CkOadJu7Zq24RYr
Zh8LKvuK1t6mbDNCv7De//5VaP/rSqS0tpS2oRWY2vrzCmPAExmgR9KDh2B6MLEu20ibt7p/TXtx
jRaamQxqZ4uYKM4pIDIkP4CyWOg58bsD/dPf3ERTfGUKnZdqp2CvTebkJoXGEHomqvuId4iGpEC3
uOrn1l3ptsmA/6BBUi+ztQsP/d4P3zG2YdpAHV3LbL41Wz4zdQd1gBv+v1x8S7z+j+A7bgpSb9Al
tG2Z1h/lk4aqjLkTOjzMurhES/O7mKJg7aRGdAc+8JzlgvKaIH8qoCWuZG92T5xoLsZAA/JUN921
odqZXiDB9EcFt4afOotYaWOTIbNc9ri/g6zHObgYIefx0yL9t7INEoBBHD9zEZUbj5lYUjd3jh2e
RKEOyNHJLh195tO6UptUZGpXUQ7O/GszM876Xx4Cy/nXpx4igVSeQ94D9fFPRoXuzZJEcBUeelH2
lykN3NuutpmXiTdHt+39DGrwVAXRDy3xbsiofB0if1PrYNw52kSQy7zyPU0ubW89plOCizkT9lOm
A0nlfIruG41nVdX9qxe9+9gUrv3Qf1WjaR5ENZFzM6T5YscU5bQOV1oTk1eZiktr+9j3GWOHRfqS
M3i7zFH9agRtRGF3Ep/giHaPnqb+KC+fOhShTZXBCem64pqCvL/UjJBvxmD6cM2mx2aa7Zpywh2u
nJcGWPOlBUB2Yb18oyLH3DjC4mXaRu0D/iEbNmJzJ6pOcTTMiIcMxm1HqgiokKR5bJjLS8OoZtNO
4vbbW8KafWxSjvy9CY9ZTdX8UCrrwe3K4txV9YNtL+waDFEPGYfB0ptxHOOX3DNrPRtFSeakzaO9
2ynSFLMLGNY7t2bFqGAwI5Y8915ZXbI3nNZckLRyOxgYUokpBqXEga5L90aoxsC0hP1lxFq2Q//4
qeEjbklTJysiYDmwndS/UtFxQXFI93EP1Kp0cRI3eUCNEsf3rWlldHC5GvOdZSS7SCR0S0fdAcsp
9r2Ic7k/I3YrK0hWczjEZzzdzcoxEM1V6Ppbq7LEXrYJS8ELmyv2f2CN6PMi+Nx8KYsyTwA3WLnm
/t3UdrOfQ0woJCPZ+3UEHEvwzagnnBvg7/6m4uqKb/PWwrJ1GTLEUUnClHoyAh8cu6512nlbRyt7
O0LX3UaAThmt53gBNW6LKTKfyJkX92k4RuvB4StD32GvPrsvOMVWtubch8PUucm6iQFP6RvPf7+g
Qkv916VFCy0dy5WWdLw/O3dDy0AY6rUBdx3BegkRXlJNSwGObrGaZvmz5xD9kJexv5msJt3SFwDm
MbQ++lwH0BMQ7gzAzLeF543XxhDhsfO4rWVUX1HnHB1qkAW7Hmbuwbad1zYH0l9O2a0qFNDYycC6
V/XNyg7T9s4D5Owpt+CAdwUjHF6Xcd89G1KyFZbQ2yjH9esznAchGu/dvm1XUOz4ugA5ZdR5yl3I
TmDEYn7o1dBtINeoWwXraxUWlsVkuPhkbI5S7Ra3HcQs3P28HiNl6TuRtnSSOlGzC4c6pimG6HY2
ta/ZIPR1SKKtTdpsyentsvCUGV3zA9rdMaKQCaPlVYgv5Iv+YBRMywv40mwi7jQ7XO4kw3AAHoL/
xAG1zYK8HXp+SiAcxVzKnw+2E1zbPMZywxGM0dx0hHtBr8qSg1f6bDvIeilw2kOGYkM/yOC9EKO9
TaYKOoW8z2c8V2y87VOoPOKALcUlxOfB7AWevZXEsFcz9LBLkrM1x5h0gw9zbRnlwrDLTnWKM2Yg
mnR28sDcYWNfTG2LEwJzNX4X9RSTvEH5ghbX+3gx46SYD56bVHcRfpAZbMVWBoTxcEnGQZz98BKM
AV4s6J/xxVlQs7H5fsX+f8zP/4b54QzLlvv/jvm5hFHxP+A+f33Bf8F9XPM/cP94pimAQSwoHs4u
/w33AZ0g+Kij3GVrb/8D7iOt/yApINj0c+znf4oP/R+4j/sfiJkmy4YtHEsvjeh/tLr/Xcu75Bv9
jx2O9jx6x5XSkIQs7J1/HDH9AUI1IpQ65pi0tSuni++N8AIUMnkWqC+7Q0pzv9zeeig96BKpB1SE
E/lb5VGZqKTs1+0Q+Nta9scqwLRY83HPjudd4vbXtEB0sIbRPxWIIIecSKfy6vsS5BW7HzdfWQMg
FipmGOMx5ghI/h3n+K5oRbKeUqzMynxPEoxZOnc5ITzlxZ6+1PCQWYxLURVOVtOJ7T89e/9GvBD/
5iERJo85j4qwHefPTR+Rm9q3Bk8eZ0OTjhQknYPUuCMuO+0Lw9g7ucDc35RsQGYbPzsSwpx8GOys
qGnKNphw50NbskJ1Hp0hgDu9khJZ6IorAaBgx2QL9dtz3tAPyuPf/9stnr4/nlAXtgsV7uzZTO06
38Sof2Y1+aEAVtIRZ/YD/y2rgMyXNlP4kQ6/rPVQ1Wbrkg+veQRcYSorjxlVBRmydl+pxxz2Vo3p
eKR6aj0M2D10gSljoPuV+7bDXGsFWngjCCCtsorsQ6nxIzDTLNyAHCWU1UalZzvFo5ZBfLHEfB9Z
FYVFRv0rw1a2Astypq6Zu1kxnqc+eJViJmyMS5HmxTfRB8+6bCWOCQpZZ8hQJAqtJGau716DkDbx
puy6HYv/80ypIWu40YtjZvhEBt2Z0Q9haknO1iarx6Bsbc7yqyb8vgodUpo5/lZXrjO+bj2E1E1Z
9bZh77KyHBBATvtThDT3YmtbubE/UQYWNNuQ7X0qnddqGPm8psKBy5jToVeF4ee6F8YPygi5y+lW
ocp1B+740xpnAMNynxsAMtZNhZ9iNYQYMpSpjwznn3KBaFyPELFavolRBAxVOnnPXesHobh4JYZ+
r2PMnQSdP5Ppaewx6yWj/HTDo+UydsKccoUEhWOxlIxbqaOgxuGcZO6OCs/3eSZe7VN+XNRSwhZg
uhZlzW0lZ3tnhna2UrPY6zz/nJMJ0gH+Dkax1abr67dS1TyXQ1RCqKVSvSpEt5Lupq3Dc+aR6oUT
g48qxnGD/c++oP1TOkWCwbdugqnq7hPj0cXvtIRbtsziV9lsCRqjxlOmW8rjaB0O0TXbWe5CiGmG
k7FfQdra+HA2oK3O94GLTDThuMj657onZp5W+Us5yQ/ckF86hXstuzftsovu2/xnE0f3ImQIY0XR
pU7Y/kZd/wp0431Wa+jz8MAQdNazMW8DfOFK+udyZnI2mvIN/jeuS3FbmXPNzkHso4kWzYS2GHIS
nE1LQDgmLnmUB5csuAT2E8J4D4NV0nIK6rt9KNqbsKj3LXdtdxyOTVL/0OIecfjUedkzzX7pNjDH
T8NS26oD2Y8BZDn1URnKm3lajUsTOOoNI179EU5ol0bYHVVGARwOrDUtL69uop9SpFJpzDdxGZqM
i7EthXFgHsiRr7sM72VUPMRO80l+6T1MaWkI0p3iSgIe2X20Lg6ihh9H/S8cHAyQFgga3LbU0MQb
FEsWVudpLji+6/SLqcRvfJMfNbO7XNqfRhOWa9GyoOuG+OHoXaNevcU8n1RZXBI/OicVuJC6ekbv
O1V9cNVK/cCpR82S/JTTQPAbgwYh6wcXgT32DKzLQQwGWD2kst62EuQaO+dwFfi4zeas30Mn+ZVz
5a1cDNvMytJnWCU7xlyE8hxsVsqMEmaRBcRiyq2jBt9co4sHTX7YSgBCzW0as2qwaS9T+wIACoET
WnPW31Npfo3G5D52pjvPNg6l9jZWiS9jwlq1JcXMck3WdWjupiixKWgt5NouxLHxu2Nch80q9b+E
ym5INT96E/K+M43PZeoI+l85mPmDef3r5ybtvPGdYtf2wYEN8mea6M1yfU9NAVaFS4mWoKMPJt2O
za014UySwTv0+2k1UyubZsGSWcfIbdhQQK2rX1r3ywdiT78lA1OB0fsSrf8QOOmmGWraxvxmbbvu
B6Gdm8CFEXbUjbfMJ/o3ilZM0K6VhUUJb3GRzuM28jglVmiwg2FScYgduhCICdqpAS+EitYuJ3zy
B8z6cdQdBb25HCoZtTZWQOB8uJhefcxb69VWWxlTCZZofefo4jXw6mUu/9amLGHuLJlefZo659zN
QXuOUIxgKGzzDjtqjNSl86ZclR3BffSQp6am71JZ4XqY5vg4ePSjaW5va0B9uLntFzsig5paw3bM
xbBDsLmkZf3ih+PV0YTI6TF/sbBLx0nzk+aGasUU6qcNVKdoURhy3sE7u2Qv+/r7Q5NXPZSSLTkN
3FPpcpwJ7Q9BLdlcpuD26mATejPcC4mcO+Lz4zxGVjghp+PM/e/R7qhX9NZjkH05GCNOYx1z1mBq
5WF0JZs51rvC7sudmNRlGS1CwcswK3dP1KcOK5wKrC/ceyaL3zmxfmSIHyvbR1kki7fStnpPmHpu
cCR+lob/Wofdre1jAwXtkdONau5tSWOAb95mGle4EMqgfGGCYTHhk/YmeVsKgnWT+xircWO4+i1j
8LfqMpACH3EZUcBGis1R9qdiIxK3FAQa/8neeSzHjXVd9l16ji9gLtygJ+kN09CK4gQhkRK8u3AX
ePp/AVXxq7qiozt63gMhkKSYZGbCnHvO3mubLQpjpIpV3BbbVLpXZjusXzoOxap17hNAG7zNobNm
3YFCMD1EcSvvIgaZqzNbcuNgWHmV1eIP0pk+0fG5kMepnxkofE2e/lIrRIe8BpQnHPBaQyi4iwa2
08sNUC3Y6k75K6bPtMogmK1GC0vemOxDw2cCX8+rTbo9nv0CgS3ECXJ0QQsi3HXvukD/6Ivha4px
Z9TmuDcJXI8wf8IcYJxkgOLuXPdlgK+dht7JbIky01eCGahT2nCTYQt6XLeCqf1Bpi2hFBwSlx2m
hMsQdN8mT8x91ZxZv4nBRzzPC0S3Tdvv81tHRGjIBZw5gm2/h3X3NWmcxHmkv8NFQaSFUothxbfQ
yJ9z0Iwc6IziSuPdlWa1c0W8Aq7z1RdEbFRU20hmyhWBRWc/0+4sVz+wSZOEzBiZSM1XpxjxZ0A9
W9V1+eahhKAXfo2c+kj265NmDrekwvgTpy+UnyetUy9BhEjGFigfAyAnhr9q+Cm49fbr8uq4Pa7B
aawIoYXiz6+1HBSlqf9MENGvJlEc88p9q9z4secVOqLZIkg5eMHVYTmu+ZI/HMRFBOkvgHzRIg1B
ieVn967/OfXIOcOURFLZ7HGVWVunIijFxjkAm8A9topchH7IH62SqAwu9cZobuuieh3a8fuEI+/U
0bVAdqDWVjaa9ObHEs8EfgQYrSdVTjWmC/hw5LsFKx8NaYXsc0dO8VZUOUxqf7gDQjS3WonQvi7g
IVUm4Y2SQAuZz3C+nkhCkb0YcHV2ickKhkkkE/LEOA+5Ar6PZRRm2Kup4a9WWpxtIuG9AG9xkDQ0
fIwdo95Uf8a2VRQxyV12sserx+nPrJ+6pDuQJ/YrDmWwLWCorVnaTyuIOvHDaE7mJm0YBHMeYv7G
ea0YxDwVBTgTI4whXqXaPvWxtFaFmC1QXbMGArPKmqMKGfZoWQMGgHyvyoNIpExG9zqBgdAi9GPt
audMEEUw9qRlFKHYOFmQ023Fpx25KW2zDNVINDOaTW3fEC8Dv5R0H2dyUEEEUXZo49nEZ40xOXIN
kY8tg4cT2C/sqR4WuT8Plz2DMCo5W62Xbw7kHuIFL+rN8s2/fsC6Z3JSVEaEpvx5imVvJG545/ba
ve4E6sFB9zdjrXNvt/ZROM0mc9eA+BJDbIiqMllrYHGolTlglo05/0HLEy0PK2XeC2Zwu3oW0ahe
0tZcdlOdJIUhqNah531Xtk20SmQF68KmC+jidANYYhxzqdF1d916zzxTHBlQixULOLKj24JE05A5
1Bi8CBvS+/L089Mse8uvYPbEb1ueGzkA4yIBLx24Tb0KtbQGW4oiZmXkOp9XPTyAfndBHg5b4Gak
hEF8OCLe08+B34UrxmLTFY81KybLrvbAJA5eLKYzhwwaTc2IbtBLjZ02ui7XgaYgRIxgQiy/yTUK
wmyrBlOC/PJ9zsrpeaD1uVbomZ5AeePAJnd3RwVDNYdtCJbFiNzFKasNAyX70TaBuJk5CJZQkICK
7gsRPYnN2xixQF6O2qUMvJq6HZF/kyaziE/bOn35QT2C0Tj044c4km8tfH+qxGJLg3Y30jFmPmNN
d4zdO4M5+jZCpLXTjIoMWYPf39gqfIB3/p3+wuckp/SYY5vg9hCcANxmTBWPcY4BQGiVeEJ2d/LH
Dt2QPcUPTsP1oai4VbQ5oCz0ENnHxA3JSwiYzKpensliqpD099a2DuVjTszFmXgDOCODfBbAbS7D
NGv48rHZYTkwzg6tjsiR4c1QiH/Nwj6yxhfHpg+SR4DbzirklKHUKH72RAwSJn8qBTewBhXFuTCo
xHC/wAUcYxSjmk91Sfg2krs+QwASPoK+c2kAJGpXxn34MkzFb6vm+j001dqYdS/+EABEQLRWp6AQ
3cGdLhwiWM1gHLMYD0PEFD01puudgTK4Z/IOoVs+ATyheZIV73RhWO5V/ngTTn9Hjgtxtwt/2mU7
HqsS+4Jyo3MaANlSYF43szzj2oJJvWrWgAQ/ZHzZmc5pnOrxBS8YHMKC1BM7M59sIFUvodYUR63v
8nVpkopdN85djTMwK62mnsb8bD1MPPOhmje9Lu7jYOPng9m8XXKgYte5p/gODnGnLs2oVXffD65D
YmQHz2qbc6iGV3gI6Nkxf0yTe/c2RdElTxLT6UMMWyUKmdyzNHkaRygpibQxZ1XiPQZwwIeY9rvB
trxjpEKYnU5obonjaVBTvgdUI8zTIHE1Np70rC+3gjSDa1XbiLLzUBydDLujbd2hb+gHbaYdpH6G
/6MB9DC8GNDfqdEd+ttReDNNhhphZpZ7SBKnWBTFLsqDLzLNqydD6eRm9O5+jAQzEMPmDTOm771U
6SFu9xoun2NXpGer10HAcOTCQNyBcn2FVnOKIqKP0bc1OzcqvgWTkT656OuMQDbnASNhrefg/FwO
iH6iFd/l4TmkK+NijUPE2kJxvNrkIBw9Rz0y7vB3EPTwzYvUPugT63jDrgCDNaZFylSknQNxbntv
RJFchSBRu1+YT6Jbp7zvQW699T6VjJokGopRPkqO3Agw28kgEWDqJtjGEZ6vPsK3PGNiqSVM+hDx
B1bw/gkd9FZr05PMi/CRCcU1sBBkxPhMWICAgJpwKxbaufLGGZ+UJ1sxvU34A3c+3px9nJDe6pm0
XlpX0VBAWDe2ZwHn7EzkeCEf7Ti/x5Q0xjrANrR3RmhOXmdV+0gV+hnU9o16OtmVsvCOAfDgtPNv
qA177tWZtg1d1B7pZJ4WG6qem/6eRHHnajuIq4QsRpSJAcpMp3hlqv/OzFK/yG+11OIXiCkbmv/d
PYiIsVAUjBjpn/TQQkEdZmJbCGNbQ/ZNXarzVpaSIntIN7nFvHs2im8AHHxBUB7309DVZ5VNG9dG
lFNBA6dXuqtCj9aaI15HP28PvQ0dAa/8WmWJf6jwfqxlWzzI9FWaCXP3ALBiOwSn0V97bXXOAZ+c
pqw5m8CoH+lZrjysf7NFfLBYFdS+jyiazbIXxw9VzS1Zq2HYrOS8q+TDAvLCOzrjq0nrG5HVJwgO
toFOL0mTwO/WmUYK1oiUdp0zyDhlUf270AzyS3XNRFSYc13QoTAxKMcusqRl/7Ubz+nZFDQZfu2j
Vwx6cDOzOczXG1vqD841Ith3g0qnk/BZwLd5kpPm4I4nQGqbyCVrhxUG8ID5S8sGCuub6mh1pG05
IG6bQyoZs/d/76ZkkR/1fnYg2fppnDfLnmkjW1rhzPn7cTtm8UaHQIVXdsZuSGLSlr2CdTgVvmDG
46jQYr1TYFDmv3RxOHNtsOQBwqpOtTNHpyUOfsoS2snytWApXf582+HevyXU+IPLvLO2U9/9x88u
T7Bs/vzAvx5il8ox8cjEXMuQNeifH6ld6llAuNO/n9DwdH5k+Y9/7Rr49ui+gSP489P/+E/LFz3N
QbXQYI399ytYvv2vv8/3jIolcCRnIlh1iurAWbWmctd/fsG/fuJ/9yx//ouhOHPjVsdLyvHIhRDO
BLmu26CMLYzoDjwnQJd4qOZv1wJLszn4vMhEPsUhNBenhBCybNwAuxXNU+gYy2Nv/o4CAwbPIiu3
2A1YvJGa3W+cvptTg7XnrPBeHJwFa3M+AjivPn1aPlu7HEt9yyFO9vp8KLShZIFPKA6YNTN79tsJ
9rqq9zPBaDxnDRJ7xWCBFgCxdInQP1QxHWU/fEV5idsTaxERkp1ZkZPgQpTo4bJFo02GsIvTiKMI
fyx1ut2/ihQHqUyr5zh2f0dldfPtehNa/r00wh/k7QBM7NMrndjfGDSbPr7XCsWk6oCxV058ZNn9
jrk4XzEqWBu59dNpyLSi4dOudEms92wTg9CARro6gAz6TPPcoveh4GZonVi7ocdvb8cLcLvfgUMB
7BvPxSBek3R4iWrInZ3pgfhjgkCaHR3ebPhEUr0JS1ZGjll9k+KXp+jk2oS75np/MPNjP2uGdDkQ
eBW1vwTIzchSZzdKz7kW7k0j/DDn18zIv2os8Fne2bUZfTd2xG8bNi31X9Lh9ulwrRIP8Yxt9jwo
H+5CvkohIRe2uJl294aP3opopmf1G7aRJ7tsSFsUYt/G2ldD8A1WhBh0uXr2jOk1LXtFGEwRraRf
PrSyOVSaBMLpb9I0SE8ggcIDieBP1cw17wMAQMjF0hpmYjSwQA6g1TYkqNWhlW1iZ9YhZRbJ1cQe
SzGRa4Go2vOzV2V50NWGaeedJcUWcExowT59CL+eLGII1LQmXw1mmlY/tfXrmI7Db5OlKYO01LM+
Rm3YAWY+Gl1wre3h4Pf+pS1qLpPWXJ5fdS95ARipr1wAXjiVkvFS29Bn2v5CHjQknnHjtx/90Aja
m9rn4JMP36OHKEPxBpq9MpNvKsDxGwa4obwqOTNlz7f+ADuMJgKxGYgqPaf6WVo5fzK6kp4Lyd5K
LHc9QrbdDbVjw88hM2Iwa9hkhCcRuZAQOJ7g0KgYQkD+J6GhsvGz4vBJPWJuRUkhH84LGafEwVnn
X1Ib1Hoye4jZB2LZCLLTCkYOaQPEJuENrAbCtPyRtSAr9ZPXk/Hx5GsxAJ3J+3K77CZc0a5NFQDr
rHMOxuCR6Gdyw4o0XNNSfPFQV28JfXiNyeErsKGxKDuylnBWec9nJ3QfIhNJJIAEgk2FZJQzfTrj
v/xVxjuQLc9l5v9GE1NvsVSdfOQrK4sMXCzo5kejWw5cHAWcHWuboKO6NrEzTDMcNdEF9jH69+a3
MsN1T/gnjSAM1Bu7cbqVrpCkcklJYX2CQmT+hAnCg71Xn3HeIJ8L03e0OscOqQqNIki3vAVVodko
XT8ybnI7cz7XKidn0XJCWHSd/xEbHMNY5WwZK2ubttxfsXe/cMBzpXEiDi3ZAoknQ0OWtOzqjC6D
nLg5lkVMIURKtJpRWnFCrB/QGloMRBMNmDbaCTiIBCSbMyrgbua6VAjhA1qR0QEDqY+auc1C7twZ
SeNF+72h3XNuyjTaTZ6FTV1JtSnThhD3BiSJl75DFCAAOJe40WX9HGQA8aTIbmkz0W4Ce69cBlQD
55Xj0rAD8F4itK7nNxK6PvMvAjZZrTDVCp57MX40tv8p6YfwaRgf3j6UWPXBLqySSf1qmUPKNH2K
Mci5Q+GRqRe+zgNppl3YttoIgqGT7eWM5FjMd24Kk2SoPeSiASW9kU4Kxw9RheOQHC2PbCzsdyAb
2/nlt2688WoqdWmBrfbdfVYHrJgF60FlOfxCGz2Trd/hYA7b3qk/sU80e/TJ4bYm2pVBGmnLHIKm
YOYnfvcANnK4JHav3dTcsMfbmKyLDptSGW7IEHHm1MhV5GufZpQ8pFn5Ked+ukm8AtMPWZ4voMrx
D0DegKwBGsU5+KqtjoE5ftacQZK2s2YYbz2kTvSJqO/Ub4U1c50WGOVLCTqR8a5G6zvloNNpnerO
75SWwa6qGB3QkVm3GXB0eyrgP2HMzFnMzCkj5Qh4GNiRoAe76mL7e2wwNU5SHNRmtrWziY5gQqSb
D3l7kt5nyjW00uxXNzXO+cTZANrxpuU9fklD/GhBl644v+UaG/91yECzFaAk1wE4KvL8OkhUACsB
Um4423n3HXhClAhJvXwU4oXBGthrX+ZcqEYOiECXu9zXnjxOS0A0MOLb2fFfBP5eWT5hCFgMtF8S
RAh9AyY7nU3gn5EjC8tV/ZZmtwwh6gaunLmS4dqyKvPSdTXBdZW7TTs4P0W9rTpQ6IRV+DqOV5FQ
JCH49LkkhIdl4P//VTn/V1WO7fwfw7du8ldYFv+rLmf5kb91OYbh/Ec4BPhYkHHReQiEL3/rcpDB
/Md2bBt1quE4OhrtP7oc5z/owxzbt4jcQj3o8zf8rcuZJTu+j/kAnT53Gkf3/190OcZf2XV/WWuO
X//zf9i6LeZAQFQoukmZhn4Iocc/QrfShiz3ofPjexEgUoW8VMz0QocZHhEvIzp4ZnxlB/+2hr/s
4wEULA49FX8hjSYjmdXf2p+Dhf9s/soKTqwH5djGJsO9u2T2LhtpQfGvS6SfS5gvV1MSrKD77Qyl
XTC/mDgD2ZTzWmzKExMunNz6vayPjgHBpo24AiaMUEgHmxj8hxF0+rQfttBx0kNn9efAEp9JpgX3
GrLnrrX8tznlh8s3C4bAvbOCkuEw3ru6jh9TLz8CtbgaykO72qBa7FKmjr31M0ZrjHhUO4diIIQB
7NuuXvqv09yUlXP/ddlbzJSOqd6qYYYSls7N6otqb2f2Ne319KxFOHP7pvkKVPCJKsI5qYxuSFmV
ZDnnznASnsK43nORlUG3K4zBPlfzxu9ZylrZj4He3LkOQqJKaRusQ16NlkASofC35s2SJ708XPYA
rb2otE35yIhqLkJHO9DfWGG2D4kvgxw1YVNcFTA6ltTv5TWgyHYg1NOLBveOYmR+cTq/jcV4lW37
oY23YZm9DFYCg1/H9j2aMAJKj4mJTN0Z9WmDSjRvsZBzj5eOq2RyrzFR0WG7bfImotzodVSg5KUA
F+Em2qHuP8WtcwwDr9kXmIbhWrX0iO3OIQp2cOU5mCyTSWWd8iGTmJGH7l53CVi0/H++9f/6JP58
OmWcii3a7N+WKPZ6NQYHw0f3aXiqAlAGcm/ZkBxBRnBp/9IpuTMIuwAzgXXtu9qWJ2c+GZa9Pxs1
kybNDCKDGO2dxa8/LZvlBf3rIfVdfZJTAKXAZC4WaRVgoCWr+q9d4D73ATwymQjm9yX7fVLMQJa9
Pw9ZzM/J6ZKhWJ6tl0+6nAk+y96fzXIwLA+nUdUbw256VlOclsvJ6P7J+16+uBwdWJjfrZy0sGae
Nixv3Z/Nn69BptaPKN0ZmRencCYAZkso/ML0WBAfy3cyEqM3XoUpf6GIpDPsb9ks0d3LeZ7H87K2
mZGUS+y7iYrqJK2562DMiNl/PCba2xnbR9E0A3lOMWzTSHRqQtP9IwRwdmr7UmxizePOig7ihOYQ
if68WR4uG9NPGswiFam09vfEyA8GttOqL9JDWLXwNxVuc9+E8E4kbdrOZQq7dUFwc6HaM/Cyb15J
ZVBi03ZjUAwI4l5G8oV2Q2vO4q35jxLbNo6zE5Q+3uj5C8b8li8b67/3loc+E9kZn7A3XKs4jfMP
ULxDHwALwA0CUlhhHNM2LM9ODtBB0zW6m1Y58brZ6KQW01Mb4t0k1HucS/8Uo2g/iemVdzZlNgMi
6USQWz+jMjva+zVX7cgmIagNz9IVL4wrMF3Nf+IyTIpyYF/KMWETzRe05Rt9nOT1u6v79XFkrWVc
jSF5GccWiaWhz5F9jzgXKdzBzG27vrlS6f5spYZ8RSPmQ+8fGEXK1XynA50RfMW+kR2psgwYNy3+
bfmceXp8YGD7posajfHA+rvwf+TwTYEo5I/YNX2ZncgveBjyONsV+LCgGrSHkAn1phsQNjZjdqmA
I+89pb4raJWGSr+HovSPULwoJnMP4n014VaZDwWlbpZMwcR2+vdgJJ69xEwC87i7QksOd2XipSez
6GiHoNjGBYF6pcXLsJWjA//E7Jk9FQ9ZNYENKfv4QSA3nFyOpjC/zO0BHezxOba1jQKhcCQ7+0J4
4rMXNcZ6sIOMYYE7cwIQjo4d9zcbijDLauhNQ3eqvFmko6Lm7KfjG8l0YNQSyEFeVHyl6E4Au3af
mh6K01QZ7tbyMsi4pMat6/4x8LRoiw/oNZ7qdF8l401LvPYYjkO/Y7BoUJRDzHe06GaxeD67jZ0f
ixT1CSy8EGbQmrWEs7UDwpFshrpMpmGPknihSR/iV1H3a1s19b7pCLG2GvKNQA+Ym3C4lSFxFLao
27Ul0rWSaGY8NSVo8Uk27awOXk1ClovdleD7hWXtLIvELS9Pf43GBEzTH8ngGm8Z09wXUFvmlgHD
ri0tF4Vci2gQOAFZiv3GN8zuYCZBtasrnnRssnuL3XjFB6/AFKQa0+yIHw6/ojEDq5Bp2QY0V0cs
S/6qqlZtUzcxdkYpPkr82jtwqyd89bM+sw3vI4mGGGH03URZrWlSuwKIxqg7EIzR5T3+GxsA3ZDI
BtlxN2KcYszpdcbFq5jM5qRdcBfR65+ZgwR0Hr6sYqvL6LoNQMI96xv946hDHaCzmClM4uH7ja7H
X2kYEcuBIQAVJz6enpCZEdBKz/380CpOIEKq5viRaqNPSBV7Jq5HpB0jABJ/a6aOduGP+XLFiO7M
NDQYqaSDT19GYd3dPHgsKveSZrynEN0+Wr/57uGFD5R/GUouUy7nLRBYeULSdx3AXB3MzD1QXMI/
Tjk7YeK7KzvoHiCf2q+TG2i7kUQHIt+0o4NiIiVMjPXJqZNzlpQghjEjDd7EBrYZ4KvhAo/eSsf/
zMyE24lOLqun29oVymyXl8meiEzOSSOHYTDorMyw1Ond2N2JydO2vW+Tet8Pn+GMv03JbD9MmQ2U
8Igt+dvQ6Oam0sR35WBLcX0TYdprGzPUQLjxGwmR/VhIxCizE5Oobjds06PEo4D1uDBPRUm4pkiC
Q2PR+QzsNMdtdJAaYLZZg8Ifeo/jsFs32rBkI0IjDY/gOH8lo/U+VaFJcKX+YOmBB0ITg3xoVZs4
gmpPMvmud0wUKVDokAjpJNQFAxqTLD7rVv27gn2xkr0e7crMAfBgaMWKAAlKWrMmT9z9yaTmlmh+
vVN6fWHOlGyJu3bWKjUe2k5drbGJ18zwHsmmepJ6hg2lb19Et7GgqkCsl+cIrIycCRKhXarjQKeN
+JZm4lCJbbBItEm59IcrhumMi3DWrXrVfBvSCULeLS6BLwCEhw0kRuPgNNneSjsNPg1iLfsDZUZw
lgHwMTtCbKFz1kMiI5kaFs/gUsroImyJF9ktYPouzXbupBFbh7emK96jMKYSnwQR7ZHF//K/RR58
oS5uWD+QeFVFQ3foKjCBCsWiL3yWs1r9VUx+e+SNQA6X3CobIjk90vvkAVqgh+smhGM68dqZKm5H
WuzCM2QtPJRqZCgd+qel32RVkD+4Y59HJHxcnjpgzmW4rrq79OpubQSxtjELkzd2RJvtGMR76DHA
HQACIx2ubUrDPUhmKQjTLOzPc32yPF72wpTvLA+HWaY6apRk8/Jl2VCbAu/674fcEgs4JsWbEhXl
d14kWzb2Sp9hMwtGedkMDWOAfz0sO0WWpTph+QSNzt0EE+f4bFkSJExCKpgcmvjsdsQ+VnVcr7S5
lEAtR4pqD8CUTh9BbCJ8VUX2apX6CDm4Gbf0kiluDMzAXRZ9hgZk5AWPPNGDPS2bRCkqYI8yCMlv
gAU5hyAPGXdW4QPdRIXMNTRoT9m8Mewen1sUP0jBPLAY+x9pqI1biwZ8PEC7Wb4siWgImZUdSHla
WWU9npxwIhN23sQ6AiLbglOjIfQ8eZ75NWYE5HiF6KgG48qmk3/qkFD8Y9POVbkZ5pAbLP/izMuf
ZVPN9XBOnu3aX6YiNeoda4ZttwI8GsGyPPYBQe/S3L2Rc11RJbKiWS270PZo4jABPS0PjZmjH+zE
XNkPaUvb15x3uXZFOgS69twN+wxt2BUUAowzYTzbVvlG3mp/4C6C1lDp4SXs68skcvEiwmCNTgRd
SsnBXRraLXHjr45Iun09YMoaoX3vvAqteNAm6oo2TF0Z+/6aMifbLQNIbchR70rWR1PU+ZDUetiP
UaB/xMU8vnA+wapWWzEio8ljYmLt+RDBSVTvxyF3gKCOhwBiGVg650eHce6hJkYpi+LwWvgEHvW5
xVgIIg5129DsGmn+UCy53KEpnyAV5NWzVpdMYeU3o03CF8fTAMxW4GJYjWsrART2tYdvd3KYBBui
/z1iP720BtZCNDVgp+f1IrHiYivsnlPahfMVzWC8wbGpP/Wy28vEPnPkeVxXuWQ6sVFwVpaTw6DD
DjdCi9TF9MdHlTWXyimvfBD+gZBW8DXGL6uR6VXUx6SYkC9GJN1aGO0Iv8pAX05OvssRbe8af5z1
pfF4S/CL7gwnWPcplOKmVApspKUzZQcAA70QLyFyNHtAT1PVi6QTRqtOXLYW5vKo0EQEhZBXXIsg
aUskFFWM3jSCAnJpHFIq9EH+skeaBn4Y7JER1lN7aYlgO6hR3JvYK/GsMEVONFYyC4ndtuAVYb/A
bc2xTH3PVEqfzlwVkAOhZ8Xik6yQxhBFVDZftTllCAnT8gAIYKf1EYOWmt7wGJO8Acn9PqDdxlt1
jzplHEd6yBqSUdJJItCnqfoh/fBDK0br3o51fy1EtUZkpF1wpgd7vxNfcUvcFVojsRpZYz1a+kzn
RtubU7WAxamvvVFk58Luqee8daG35RZvEbA7ayCHNuVKBdycGFcw17d8HTpufMPK/GCPnbgmpnbW
0dgfhMo/GSghVp4n8ERYJlfTA3NadBk6jDqEA89NemDDqnl8cJV50qkotn3RNutJGsZRZu+jl7A8
KflcM5vorqhDxNgNpJBHDWimlleEPqsBd5ZU/R7igY+NiL8Gg+kK+Fazb6bRWuspQqaRidw2Za1q
0nQ4dHXyrXRYyE5p+wCrEej4owj1JzrzxoGnRW8WIlb2UG8LTTLdKUnl4HPboo1Jb2aMnAQyw4MX
KAsxtji5RvOY6mp4kIU7PCx7LFFIZNESzN6OLPYZK2pyRZKKdQ+uoGH0D6z6LlqEkm7Mnuixh38B
60Ej6ButhBHCzQivMrHhooxp/SYwyGbI4i5BQ5EMPVRhH+GI459EDuAiTbvoyQjV6lud2nu/LT8z
L9P36bzG0cLkhmxFoVO46Eb/GqlAf9KL713L+YU3ZFf3uX7tnRLeU+Gl60L+BGfTrKEttTtYJm60
NonIHZp5JNRjBVWDkd2aLMxvXhWl16z5OehhtiY5TB4R2oQv1RSetKwmbEryFFlSfg0GFit0+CFZ
SOucYdEuC2V51YWNO3wkQ2PGqZRt+8PNDOuBUOoJ9pMUm8SAhZdjnN3S6+gOdql9dZULDlQQ+qcX
zhuhgf3BFslzR0jM1YjsGVNjvCwX2mZqnkKbvoYW2sPVSHKW92O6V8gZoZ5JwG75eBJ6xoHQReR9
ewYi9CG8dLa5s8hvu0eWzoxUfm8CQ54KTz26ZH1d4pIjsIX92hHZvrJh9W9HQRcCmai2GjOFHNv1
X7nQZEe0yEeWwJ9YobLLGM6pb46rdkFGitBx8untJxjqN+VgnkzwkVB+mcjluoe2j2skR8x7CkWY
ErO9xI1pAI3wjX2S9taGrjEZc7mGftNJ842P3xlhsrwp5EBPczdVHWaa3mfrDDO6Fq+Q0eAqmPmt
JSPruCn3YfFTDIARuro/hEQRnJTxkxJjOBAYSm6pTfxMEuE5ZASyKTpSAYoUAZEWq31Rlwc/c38l
lO2vguq+Q2W4jjTNuRg2Ctu8nvPcfsCethmKcSo5PYJz0dRImWCJvqaX3LePSexk1z4t7UfKawZj
Mk3gHUCWnOc+a8/0fzf4HVeF07aUulG8dh0bd4YWeKugpMDujOKltqAyTihTvWhIWdGa3q7NHbFV
MaP7xqSAnRyqeSyzyDzwt+wGaV6XUkzHn8+cH/d5VzZvbeY5m0iWxgn37Cum/5NAxbmxARrRagiH
Vd2F6YZb2UM/uwbsQWFPGWnGUKy3eJaOduCVG2eyLxBG51gJDc8gDIGwyz6VHP1NPvb4isw3LD7t
2dLE2U86QtczE9wvHGWXsdLRQ6PwApIP4cTwQwxTdB6ymuvTCCheT+P81k/oa0NfXPwc/DugLGrO
SJJIgtTJ9c8FqqGL0VyrHnjg4AT9DsnE+Ax/Z582eC5oRTHQ80GcE2OH6iDOomtmU3uDc0p3PsvX
mgQfYp9xf1T5b6njBV95/vDDltUTUYT51q7TnqycoGVCFsyZdxZtTY3kSaZSF991aTjAPuoI9tnq
LjTAifJnHcc+q1bzmZXU737S1YPbEOrEipHQ8BLiYGvSNjEtoo+LLQPfeBOSGss9ozS2VkujozMB
L1QQNs6wUne+lHgyDa94Reisbp0FBpyxXpJ030SXcGebSLluPUJe0iwyULW2V62N6ERhSz4Xzbiz
dNE/1lJHAG4XHlcYMYcUSG0jKkn7szGeSFSA3Z/7D5iZv40AhE5DbQPvBQ2IHKOsz7mOfKgXWjzf
Z/RL36XcDxVqoMiMCCXrMg1Am05YBphu3MXDoSLSYVfMB6wl0ewLtS2cSl2E3yDQL6p3vfbkQzkk
0dnlr1ekUAOjzE2wjJVxyKbgB0TC6nXkRIx7j4vszAjQaowFlRYSaM/ElEH1Ji+YfxgJ1ICp8cq9
7dWr2G8BKMBe3WQsbbe5HtpQb3SiRtEdMbJAjZMOvXUY/KI/RzLN59u8tglay7zE829p6NyuCgNl
iV5SzM9D9zRPerrrtvFixQStOKoZ1h7DGpYPdUdG+lPpFP4WQIHADdOYqN2oUNO6vHrhVWXSPsuU
xCggnDN/Kns0tHjY+QMfgOsjXhzCmYrZQedh2oYYc9S6YwwDGFBidqExsR8EENK+NpuzNRDDKBoS
AHqcjIyCXOPYOuWnaVMUGb0HMRp+6xUp1oT10wgPVEU7awh5R6Ym3saTR+vY7GEelh7rtVLC9C6n
fuMOAF+jQiv2yxttkK9jGcZ41WpSJ6xAP7sVdTDLs5470VRAek/IZm2d/CGIXflo6MAjiVE5xINN
q+uDfKKa9KbyRc+SCQoYUN8kxI44mu2lzMGKZpPBVTakdaEEHcW8IwmGWpkGaZO+CyBhezufrIcg
zwmFGPOfLRlUK330XcQ7ekY/smByYhUPsUNxgS9KbiDgJ4RWlbu/EBGKieUxdSsEKjpDpzK5cU8G
WNwG2cXJxdbX0vLa6u3O4pXtKxWzMLTDp4De5qXQeaeG95gM1gcvJQ/TCax6K7yWUF3XZ5FWak92
krjnZePJPuHpZLIGhJTfIBQyuB+QwnkhJWSde3IfD657Mf+LvTNZbhzZsu2vPHtzXEPfDN6ELdiK
ohiUIiYwhSKEvu/x9bUcka8UV5k302peA9FAUuwBh/s5e68dmtmJj223ofSgR+ZXw2idnSeuNVb0
FVhvdWBR31HAZyzoYY6klpSdSzxe50hT0VAN1SEKGySGrFnXVjysC3Xsr5m4GJx6nWTt1elYqWKG
qR5KtEmW0x5IPStXLB5UIKEEwU0lYuw4icrDFCqk2TskCWaJclEJ4nqSp4B9HQfhKsSZv1V04T7m
h1ti1rdwlET2MpSJvzFoWHYifDm0mbs6jF34nb0Icvz0MNQcv3k+fAehH7oqP+qZAISllI7hyYGN
S0gXRJMkat/6wdAfI3ZDAjflpw6lUZCQE+bnypk1726CB3EszXipdxOT82Sn55BXgDEkm6qwZFyJ
7QMFQkQ+fjhS39ZjUCBMGw0Kt8notCe7WoEx5mTA0hRDQ7zKYqPaFSmDcJpIDZE9rFioOF3shp1I
6yrBFT62VVbi+WlWodGrq6TQbr2hHoqqtLdS5IdwPJHmqmVD86R04gf0LQ8oAbt9QjkQUHK/0OFw
4cLIqNN044IUuQDPf7yolRELXQPTFu8zReaUFg90v3CtgEZdG2beMX44HNed+R5G1U8S/kjazOzv
GJv3fd2lQB1AI/cRCdHIYtq1UU3nCl0YLBMkcQHFadwwibQdh6HZ6gmn+ohl0wa2jyi4lcUmlAry
RS1lFah+e0+N6thKprbTLPrN02gV2zElzEhO+uBgJM1VtlsA03nDex3IlSrs9lZ4jn2kgAvIkXNJ
4qGaCkMFTlBr7Ugzyuuy2JkjMnzW3OwcRBpImIO3qUFtV5lKpCBqKrF6tB+bgfJUbwDxJnFUX424
qRZZS0WpVOqfmj/kh6y0cH8buSuypTSZk0zd1s+ZmX+VxxxbyNi/tkCbBnuI1vPnaG0oXtpkASjN
2IFDnxAZpf0S2LCZwdRKtN0eJu9uDrq/6aRyYgg0KRA7dG4tGk94lfRbER/gBw4vusF5p690BDlG
u//VyxcVrU99v7kDON+G9O8WlHgZqOZS7E1FLakQ3di2ztctTOt9HujLye7I1BOVMslpE0aCCGNO
hwJOyeR0mVhCgzBfJ+8G5Vjq7ygeIr8mcnyhAQpcKX3A9B1Z7z5qnGQdklkHU8h/9FvHh5sfhau5
b9+ITjdzqN7FtLeS2xBpgpy+ppoN8ZY0Cqd6iCqkCvhDOf+LShn2AQsLS4FN2VT6vU9K0qoES7CY
kwTmiyCJCB6HLCdRqtnXow5AZ2DnTuliYZrGvsOU5pGDRUSWl3cDfQ9rljAgfcSD0xUlCirCFAG1
TL4rY6pSFBAsgI4DzN0lQhPva1O+jEQ4oyXJ1d6ZOPOqkzMtqIN+USIJU2SU1gtwvGgGy5pGOxFs
S5YgHjRSPsl84YiHJqLI93GbpKnRhrzIL5/60J7GLClmNWIMXr+fP/m8lRfZ8NvV+Q6rGKNVpdFJ
YnnILLgimGHesv97a7465y/kqnqbmvIclKm2TIshWTCwJ+tRJK714sLB6LdINDSIHXCk/XxhcPba
TThUbZwEJIKz3kOyx2ZBzMuvi/nqpDIZjSKCc4kWPqJyGw+1P8nMA/gyxHubRE2Ter6QYcSzSCFm
dKaqTtOYbgUT3kgT5mM72NaF/KKMGhxFUTnFSlPv47leyhyk3juWcW8daIsVneV9imdjP2/FYivI
EmNTN9HDfBONxGEXWPdGfJw8JBRuvmgwuawIqNQWnTh+ZqWMb9p7DHHYN6XCIdQXDopN0Qw8WbdI
YL7tPy46LT+2eM62UJVRjRgdwU9zRZjmoEKOGuGDUmdSRqSSSUjMRbdjZfO/ArGM6tT4TwIxyzSR
dP1nbNM1yH/8/D9w916zH/8mE/v1wD9kYpbyL4is1Gs10zFVG7fyf8vEuMt2dFTBtEpM2wKbmOVV
E/y//6ur/+IRAEgFMFGXTZW7PkRikJHlmQPFzf8DcBNag8+gH5uupaxrvAfel2Z9YlOWld9WqeNQ
dLQAHBAG9A3RrUlt0m7Urezll6qWG5Fo19HMxKTfO4O5ybNoVxGmRrvBOkfL1k8vdtnd7JyOuWq8
MOfDCRse7Tpiba6gCYlfUy8+Wbm8gXxM8e6ElWFX52fNwK2cWRj4nGLJ4nrb0bVxHIrJZW7bxI5M
13DgSFGKx6bXN5TpY6bqPRpaNPV+mpzp6xAuaueUxDRsYWVMvDPws3s7nTC5ISLB0bAsJR1uSsLC
L6rLhQy8plOM94Ysq0z6hqZ4wDIr3yUY/k7WwIGdmgU+M4Z9KCF5h04/UwlaH5Gm27V1LpIOg/Gg
XAjGcxvd+tGRG185eKDDmiYxjlLX0dKTqEHEKhmt4JDKqr01lEEImFk5VvqzH0eWcdUaEMxP/KsW
y13al7B92h4KgvRkcZpbeGp3ir384FN8Jp5PwsjYPdJgPYVNcsozwpoyqC80rXV0v1I/XkKICyjZ
DyE1ZhrUF8eT74FkwG4ZL8yV0NVvqlS5VxKt7xhyRD1uqcScqiZ8V/C+ooJ/JmL6GjLHURGXtLG/
Tve1V6+t3D5b2gAAGTxfHL0qxnQYez5mTGa30l0D2dup/s6JWZWF7UZX41M7Thc9Gg8RZSinive9
Q/J7JEGejE4hwdGGEp4KZamjBLK6dtPoTDVzi751DwUwpiHjnHt49BBnXkqctZY0XuTJPDXjs5wg
JXb04J32UrzwzfwA85LAGjJpSt3tM389MmfATYhNBeGQi/YRmzWN+WQgQ7ahkNJoL3GH0shIjn6/
xoF0KQLDLZpgH4FDhAmGPi4+iV9Y8fp7W9NCmeLvepy8Gz7MyIZALr7GQprupc1OrU83pdxWsfw2
ypg+lWSZyMN2zPB2IZdIMlKj45bTen91MuTmVY5IxCQX0scSXWsO1bf+Mkym247hHgNNrBjnfDLO
asA3WAwHJdBd3x8J/EvebZ+yFWnGIj5jI+vxSTOmu9gnpxJ/JumLuhHuPWN4s5ET2/aagImbCRBU
OFzpSoH6JHKziE8VGQDza4wtPgFaBjWtRr+H4N6W/rtX2+YiyYatPySvljyQh1WvQW7uAytbxVgg
dfa/Zrx0iDVDOXwx2ui9Iv961JoN8Yd7GRmPpMfItqITCx7Xy2Oy89DBgFxIYdUO0XQJpxhHfbMp
I/ZVqXqKWUtFw7Yqu6sO4qSSUlo2DAf29yGY7s7UXqnN5P5wVflJoEC+1t1X+DmYrKa7VU538Qu2
8niQkvikB+mr+GLE/qj4/dUKyb7OJ4is7aojEbdDcy0+kgfvc0CarVm6y4QNJnU5XVAkXBq1x9aC
ISLd+VrF81U0suM9lrt1ZIuwb+OlHuq1MxluqNvfMZFOAWMCNcGnFuqu2LfjeDiI90ZkNkZimvsh
VM1oUrdRlJ2ikKGAyvPBNFq4PxzrbdrSzUreB11fh+FL35GSGw43VaGKzs6El39Thurda5Dsp3f6
iFuts16GglznWJ5QXO1qyXnyi3pDAMJeigQ6pmWYni5WNVwCY7jhMl1BZQFFfZHa8W5F/ZbgDUaZ
PHy1wWXTgHg81oNx1iv5LagK+Lf+qlP9cKkReKpZw5uD5wXiAQmE0XuTjQe1haXNziz54boZ96Ar
zhgUC+ni9flRy/HF9cqGWodbTvGeMuuZJuFtKuULuLFyEJuGa2jTAV9ZFD/KebRvKs0t1eSUlrz3
gcNjDNgl+KbNhKj5b7VWPbSkojhFc0MstZkSAja84TBxIIg/KQw3UMwlSAGcNKyN4SuH0mjfam+4
DOybld7eSgomi0gnCTJAbmgZrhiswprDalLgdDR+skeseBMDNrUU7D/Rg8OZrYmmO32E16Ysv6je
vU2HG+sCMtj0AdvEzzp06OmbtDVizFLxSXasM1PgjTiIapVjTIEttux8+6VtC8jgGWcaR3+B/ety
TgwWndxcgSefVQaqRdxdgiZ6bXiNJGN0YxEfkGYhiiEcaulrRIosqIljFZzFa6WqdZ6POGU4Kyqi
J0/Sv2EOOSvopdYyOrEuRBprkga0CEbtC3XqcOFj19oPUoONe9TcZKCRTcv+2Y7K19FpaKxEyhvR
OP4OOAAAba84ovUalmpv7iOG2GMcjCy8Rtrv5rDQ8CrTuG++JOE0ulFXrygI1jBIY2w3w8VBjnIY
8/TQKPU3Jvs6lCK7WccxohkPCVTGeZYwtMwA1aWj7Nsl8m0AdbdXhJRuDmift+bbxgl8Yp82u9Yy
HwkxUjdTZGr4J0O0dGJrvpD06o+r6NR42wuijpnI28zmB9JLmNL7z7h8hlWnNUeLnIm9DL0WKUri
LRGug2p0qomWgLjoR1wuaaQ3G28ynhVqqwRteXsPbuWQJ89BiMvcb1g52U7h71Lcwm1CqvMoh3e4
m8FupE1kBxNDSCu78P4gWEjrKesw4Me4vaV139YLzgELYpnt+t0kODXGsDoS6RKNzYpigFWucJ+s
x4bqFfIaessZJbVWqg8FRYBfFy2LkQNvboIxXp+toBo2TIow9xEtG8C/TqTgkuV6vmb+dbcXTmK8
TobjBpwF1mVgvxLwQSxB29n7MGu/hcTKZlIUrBWykOgmhYvWHDgbJzqVA6tZFbjoWLiQs1QZMtJu
9Dx+xo49RepbIsX7LjPOtl5AsOjIlKlsNy/GF7KPKFBzmEcVgweHAOkBV4CAV78alxxs6xF8G6ID
+2sip80DtWrqSI5C5JDN8DeoFGHHmA64hM8+7W9qNd5iPT8nJmgyz95ORvga6vTOwUgjWfhtUv8X
NE9F/hwOYduO5RgAljl2ZV03Ps2TMwz2Qz6mmaskzJMJh1jmJWKEEHIjDUAdfEEsH3Iqaksl6JuF
NIRbmByAJKQn1VkmgKW7c8VgRB/10OrmudXtfd3cDehMJecRMcB03aVOh2sg+cca+gWhJV8d6q5F
1gj3H+XP8Hm049dI5fkhE+EMxcalh94mZ3qaGfQlVZprJSeqjvGF7yxTYqHpu7aecUZrcC+n7i2H
0ibJ9QEnPKh15uVJ+Gpp+UkveKXR3kNxWRfWsFU4BTLH9KTh6tjdVWlJZDaGTZp/E0OphWK8koh5
n5pNwSm81kSBq7uKuRsNjnsZyBeGoYFWAJqIbRZw9MTdymfIQdF2pnzvK0RXVTWs8v5tJIQ6G0sA
/eLEqr04EZlUIg7Xs0Ai9XfT4BPThzuR0/1YMJFs7O+xIV3Zw5rV3//Qf+Ke2sz3cODAs9Uc1l+f
fubeL62k6TsaK5Rka0HjLyxm3z2yIM5gWjNcdHPvFf7h71+WztWf1mGODb0Xt46iqGiRPvl0Sl0b
EdK0mdsExj2la6xHyYk+RZe0617mx0jSk9c3iE05oqJuhRHGrTTw6iPTA+bhxBq5Wm0Q86bStGVi
xaw5ZvJdIQK1Sn5P87sAXekwDzMTzhXTeWu4iHMw4uGXzqk3fRntxYSjD08tfNq6M7E789E5ahPH
cL10BCxqngNVo83QMjhVyG6Sk5HK9zSP9xE7XQTYwQdYVqUGreF1HaUnatArakNXX89cZrN5Ob2p
JAFaGb9mpB9NDABdE58yjbNGNF2HZDwAVycHgpmBr8Wv4jNrk3yfFPke0XMr6c7W8XfJoq+uMzjx
2DgkFB4Unkqu2IDE3DfHgzWAjWO3rxlfJ9K7yuTcoL82vBdmrUK7ab+I86jfyVQMg1Wj6WeU4O/i
pG13w0MGY/BHXjrbLh1OWFeoOb5XSbRp+vRkClrcOE1vSLc0rxInMsyDS/rjKGI5KvVcvqBnfp3Q
i2GxevCBwqOppHoZlMpiAlFSMyhHcbIf0eIEtnwqSJYfI+vcDvFrO1pnsbZSmFWKOdGI1F8a9bWY
Kho6aww+NLW/mxorl1IK9zK52VXUXhW+1JBjo++Ms++NF3GdzgiqHBwbyb5qwxMgntduME8BZvY+
oFUWxnRiPVLOmkR3yzA+iflfbvU3HTgpGst5qB3bmz32b0oePU1MIVDbP0l7MWFpWcrJXnRSWeAq
ECp1dFJK1t48O3jVdd6VZLzIGWuElPSR0SPSNyZ0DMidmA8ShrSpOHoz2SAbgXViEp7ktLsWwVME
Gd03eK5kvOuJ/hL5wZpgUkQ40xuwmKtGfEWXpXupi/Zkte7ByG1UvDe+tQ9tn7hnZt5NwiQYEnRO
XAoO/GI8zDs8S3MSTLe0Fd2h5/tk9NI5d4HfIUuESWphnUH2rJjponzp4dPoqCWbq1iSdXVHhvWb
PBtZ2eHEGiEqdPbphrYG2msaKSyUOQnWVndPJuoQGJ7XXcngP3XbrmRtxHAsZrNT4f38++FD0ay/
Gj4sgy67YTKIyJ+ispJRi0pVJ86ltsa3rOaLnPqd5n1hNsZpGQH3AqwPWRHpkck2lYQe07bIuG82
YseqaQAs6OwFiwaZKR6Q5JogJxLD9vwElvq9jMa3rgrfc2d8i2xgzcZwltXwaQ6BNzHWJ31cHZm1
9GtEUZLaLWSSWIYQpIvecc7JsJKs5QSV4NCOrlaSUq+17SW1ymLrqzK5qkVFXsV0yvKQYixzHXPi
MBnMtNooavlaVIAn/aiAT6Aktypnxt7kzMBlregXZwKSkTwjwR9AKtFOZ73WPkXNeHewBXTdu1xp
xTLnABfjSwB6KI8ierWAyBnVTb05rFUGJzHmPNGGPst0afIqeJWxkNhdf0crdx0i3QWSRXgsWahQ
eTiHJ4TgemSKixYKYIaDGAJpaZwc9khx/NWW86RoTx2r7ySSL+LZmiA8+eqwheO3jx8Qma1zVq5i
r4gt/SyexGFVWrEIypL2KrHopcy8b4p+S7/7psQmUqjxbUx5A6wu0xHdtqNs3Kpork7eXuVjWGI3
UsZ+28UTw1KBPrZ+T5r2Rm7qRRzQGAb7xT/sfn8uIjqqBU5Vt1XTMqzP4S7Y+5Fg9CgXWyt+Jy4a
ndgNSRxDwXCu6M1J46GkyjRY5T9Q1pW/mJapGEZkjbFPV2zz02kTaGebmaOVuZ6vXEYNdSyekV2y
MlNWX5SBQvqcQ+ItJOhM4pT4Dx+cWvC/ce+ZFQpQusU7kBHQyJ9eno42OaY0dly1YSrFSkwcMhK7
tCMzavRXUwtf6xxW5WNopAdI2i8lZb8gGrf/8EY+RwzNb8RWLZOSFhMJiwLz7zZfX8sckqsQhIip
sTjUDeo2iXSwLflhLCib0Mu0wDTRHly2Cmc39i4x5RJTxCShnOfobpjpTP2e//6diQr2n78isglk
y1KI4vicUFLEPqkko525TsvEWc4OWqA9SnWYLrHFUKIzzLUet9/nyT/y2EOYjG/UqW5+fcmN6FV2
hjctYHk0F89sY7rAeTGl5yKZ7g0Ley3iwB8p0lD5ImtjK+Y6okBjOv02jgw3YHkgaphywzoiGa5p
EO3tlDO0xmHHb9H79irJy2UQdNeIYGWFYxX3UElpwLPxHLXjtrLrazn2bkIaeKx7VPiIkO68jZhH
yeDdS6ZhQ+qT+TK+xZP8THMVETFIFvpLNjnUJJi9l07L00evVY7vghqaqlsdk3jOHYnsUTGkOp7m
A1llfXdDjpb9wxH6V7uHjv7EUExFNtTPLnA1CcESqUzBArVGWCpfWgeKVvJ9rjsOd6Wp/ilC4E9Z
X2KP1BVN9DRsZrUETPzbHun0mHG5M3PFdKxOoqcoJUZPu0d5f60pC2w4M7+OA+ecidal3HY3mgH7
Uk/3GkNx0hk7ZXoKoAVm+Qny9tVx2uWgZg+aJXYGmXJd0o0XrScR21YfavUQNigmIdzyJbKw7jPg
itYLXpCDeN7eLjbw7ozOdHXKc6JmCmF67wSYOtXhgPgCWCVLMGrOaALAzgfLMf1mYvYTEwa6H1sx
H8+QYof1dzSHFHHiduWYRGsNwMlVq3DDUTVhZ9qswRRsgzrWVGAPvoqdsiLDtLK9k2ejHqUT8qY0
EFuoM6llsU5b/yGLh3tvebcwbJcdBWrqk9qLmlA7rHIQZtrXimJ9zlJNlPTE2YAcvjPIyeeq5bSs
UqzKQhoawbXkJIr/tvV3Hd+xmEbFcnoKbP1FpH713T7Vx+MgRe+SWriqb6xsv92MRfJKfOzewo+v
XYYCUNlouCOjNkSbF7NDGEMxnHrOYVxLHK6oMecqcm66ajsx7JLclT0OKkt6PofUcxY0hREtxx/E
VF/pDr0tvwHaI9bxH08+f7FiI1aN1bmCPFb908JpsqS81CUtIw2WTCkK3gM/u3K3vOJZfGT0dm72
D6PtX436hkxBzrZR9BqfAzUr0tssJq0MtjHl6pqyPeufvx82efN/HjctE4gEel7g9QDS//34CYMy
bhIwIC7sUUT4Bkn1ajLdqgFzCWIkvBYLxOfldZqonNisfBT5UAfxu6hBVg6TkcZch5qzdgxF9KFc
R1LPMUXhTiW2gIGQwCUCAHlMXoFYir7bJi9TdizLqHfphAqIgRiG6L311XsXMVRXVewjRWDJmWKI
cBaDxWSc37/14ldMHMy6kXKTxSoWkZY23QNHP8dMkQeNgmWdnQzrOvWDa1AGFm/SYMZdmuZ51Mwb
vAR2mTUpTF8K+i8o+qdwuMRadHL69qZYkLHT4WCb0SmrtBPSnbVUg0pj8iYmVPJkrVA1Hdk9DpP/
YHus8Gq6KSrZpKy8sNt2+bNCuNrCC7J1i4d0wdT13eB0IY1UbFn5dANmYQx/Cb+knWiumPqLl5Mr
BpoOK31mtre0ZrVXWqxq5KVYAYlkXPg1a8/D8coILuaP827wv2CWf+i7w55XmcL85777l+Y1+L3f
/scD/ui3w4f8l2zItLZlU0iIf8eyKPq/ZJPJmqHIumPLOiup3zruimpCcpEdk/W1/oFl0ax/UViR
NZkZjGERcfQ/6rozKn0q98g2UbMa5R645brqoAv496M7L/MwyEd7PJkK1OhkNqxxIi32v22aVotN
sQvbcv9r8/M/6Bg7EXG3WBHjCaKuReMjMOxF7eTNNrPgqpq9c+9yIswxh4lwlZA6m3QJOIW6UJ6O
FbQ0IiN1ew1h9n3IJTAxI0kmyjgSYj3EAoAqES4jMHQALBn2Gftgu4Dtwm5Ajlz0NZCmF5DKFvqm
PnQLXYLzRONOTduSZqCjLx1dqWFYmTBMW4zYNeLYiSI7H9VOiWd/mDclJbenp3mTNM6kO9h0+Yks
a+rFL5rGfFcofHy/vorfnma+67dvaf6v+UbZtLdhPSnbNqIQvbaEfxNBstm9zJte2yfQpYLbLG2b
b5ovZi2bnGXwI8UjPt2m9w3AmfnGRPf+/+Yvxdr8yPmu+eEfV+fbPl4GCyYPnK//afPvX/3jzcxb
ICKN3RhWA9HIgEQ+6Ogzb32+7eOOGaD+cXXe8o2CoX7e/HjIx9PMD5mvBklCFFJII+6v/hn6EcE+
n5/x163zww3f4nXmTdy93VQGv97sp/f08Xrzc316qflqIHYKSdU7yoB4O+fbioHuPDITrgeerQL0
7qCVjSOBNNl8GQq6Sa9H7J3zZiIgrLDZwBFVOaE93PvrHzNxx8e//HqO+b9//ZO4++Pqb3cjMePV
WsH3/LU5/9enp5uv/ue755f47V3SVvIhs4XEfTgJUrlIKBpRJv/xDktfwlPp9FKxqhoFBOl8fUbK
z/80//t8dQJUtO+v863zDR/PNJkNTzJfn7nz89bHI1HzOxSEBEJmvtGWAGq0qQreIpAetALJWYOn
k535Y7P1smpPthrwHHEjSdrxqqBytSAlDn+bEmurrrV0UEFSt4r1x5Si4E4RHTpWXACqwvpojZ20
sRppdJkHgGbMeBMzxeTX5sxcMfg2iR0VBulfm/Ot+NAOOiXD7XxtvpgfOP/fx9XfnnK+8a8YL/Nt
hMrR6oky3HL+RM5Pl+bfu7EM6NtXhwkWxl7OEqiCBk0y7F3fZpvxfKHV9AdJ+hJe5NmHpMALx/lS
oW9th15IYoa9bnmmS76DYEKfibu55UYyrtQ5esBJh3RvGscqrcddIJzLtqDOzFsfF/NtmTA75SoI
9dkwPlWagF6WEQN7pT1jU4DRRNnGDapS2/pBP+w9n4vEVMpNOCm3MB1wrtp+Le+9zruxnH+sMdgv
C2q0e9Th5AP1JeBwcTUl3Utv+BR4AkEYCtyyaEmli9BW8mXcRbD0hHl79m1bFUV0n6TlJiQfTmnv
hta9osBVkDv45YFmY3HALBMvHafhDIFXdTOw7vMSMsUK0TAVtDJHoJoMBGq/tmq70l1LbZeaGKPt
kDxaQ6QjjEJcmQgyUV3YGOLnzY8bw05+0Kh7bwZxBM0XgeAdfVydt8jAUTZaqlPxZaefL2KiYMg6
U3aOlZAJFZiyvJf8h1JuiPGrzGIlFT2HwJiyXDR9VMsSmJOsai9gXKiNix/tgxc0740ft4GgRP1L
RNUqsYAm5AiSbXEUFMTX7I3KoeT+cX3eKlUsRwva2CPIe9K+LJK04sISvzCrskWWgTcO5+uovof9
UHr8Kr0qdDtWo69JoqKfLGfTorWBdS2Jtxv2vzYb3FLInXbEq228nha6D1gBrQAGf9/nAAwyZx/n
iv3roqT5SHN8b+KIQLpR08/UaLWENhZvgC8+5KWJro5F/yJeBcOaRjzS9gpeQugq42MdbcYnrPFa
sKufhm/IcGlP2fkCRDayGVd6z4OtT8Q1AWoqoT/L+EeI34xUiG3hv5AfUAyrSnbH9mX9phXnkk5d
7arovIN1N6jLtdWFazrzKLZY2BMZuQynsy9fwIyX+o/WeyUimaeOqqXmLBUiMHBo3vtgVUlrOUAj
jpcNj9fexntmuzDyAnxCzsrMX4Jxl04/yYWJkMIUwR4Pk8Fi21zK0jK2CTVadlDYoRybuqsbO007
kE9o/TSL3Wh8MYgGa9eV4lbRKTeB7m3L5OgFa2Br6XjQ42MWnCp5V8guto26ARqCUWRL2N3U0nTX
tjVfpyphvtcJ1HNpmSgEEzk7yV4KuPX7UJDApbJYbF/Ao5LqwjN6xUNAjiL5AjKljONoXwna7dvn
VCKDxr8UzQ8ToMPePpDtAjPT7rZUS6ipQQDGbYJ8EOqNq4PkSvc+WQJQ1PSlJ5/9bm8SsZGCz3e1
155oGkI1IXcV8U6Nj2m968plLp8DpPSkMvL9ardQu4PgSi/kVgGPq50tqWvNu4qd96W629J+kF3t
HXq1wnztQTmlNTk1rmeszWAdeovc2SYkudwjBDHr/sEPV8oXzLErjWhwhJY0wSmVN7vR3A3atgh2
ZMIZ1c/GWmKb8fMT9mYldHNvY05HW/0eTcwj9xOJvPV0lJ3HXFrl5haTUjDtK+tCTEAU7ruJ44LF
I0b2KH7P/bten3z2owMGAb7vaIKAt8WXkdD8f8/8hYXCKl5J7KYDeEHyEACU8gN2uPUOBp0HtA0/
UB0Fw6pUV3azV97z6hF5YDGhsRJfGN+TBJAZ1wR7p2q5GKkjaZ3SKSmXJhE7hKR+y9uDgXGf/I9s
MzZL0YhxlhmiypaoiiX9doI95MYlPEY+FlcDkpB+o9Y3ya4erOodmQBetRLxEPkhmdaYhysUMP20
qLERo/rDGEfdbFysh28DCViLiEYkBajHRt31AfLN7mg0mzHaDEQsIL70wRdA3cfCie1oofyMvpk0
QzvQLfUWslqvXvv0aJkb+aZSEZO+ytkptB6QDKIamrYmGh+TGfgy/epo+5pDwd+mqDGRK8nhdcKZ
NOmQbOVLFe1k4iQxHSr6Rm8XxGMC2+/7g4pGzVjg0EBiyrZCo1FbgoRupGNU4Zfbxj4hH8qttR8a
kV3jYmWfKBj/gGrufMFpYqy1MyVICLgW52YHVjMzyHWhb/qv4GxNaxuNizbbFOmWZVH+Av8cJ0Zb
YERZyaSfpAuMnNQKCR/jOyeGemmdnLN2SLeZi3BFEkqJhd0uEJYtar4wbQnanncSSiBTaHx/YeGE
k7k4tC+Ghh7MRedDjMFV/eGBW65c3hoWJvJjFjjIqmLLe/LqrZ0eVUqEmDCW/pfiuTZIstpqzgEY
RwtGGT3IU+YtCbKkZk427rHrj6a8Cb634XlyVm27k4gpo9jTEJJGoz88AxOs1IUVLcMv2XN6gpDz
oN+kdTNdA5h0mNLLbwSkB96qzVtKrMzh1nK06sqthgtxOEr6qfIOPo5mvKr5prTpHBNA9tgFiyFe
po+E5il0XrEYF7Rn3ObiPMNbd97yu0XWlDu4QNmewBUV+s5/JKcIHLOyHp4d+KMkaWSrPqYytEg5
lqVV9CJre3MiCURddI5LpDk7BqZmuoPxtJCYBXP0HQvpZmBmnm76BPzskXpQXL/iUG4qTgxEB9J2
4Ede8u9GtPGrJWwyPX+6tcFtnMDVGAus52G0b5O1ZdIDwD333o9fO+DNrCcXYfCcAm3HnK/6D1hQ
lzJX5I2GWztBJ3IlSSHBUuMdzcHtGFnCfSGvwvK1L46KdKgp4NnAiKhbE7+0CDF9gHxHC0wGHTJE
tuHM/LBfeZcPwUuoH3j2+MCCJtAWGrBt0vJu5rLc9tdcqJVXYLiA4ictXsAtoSjlGnJS810hcm4b
VIT3rG4yRvwlEr0lqKqNteRQfzOAfz8X44o0nXW10x+1eDNtolV2GC9mtda+eSiSllDwrDV7Ggin
fin/IFgvuvu3CDDyk5Dsr3nnCo7xRfA8kLbjuQ6ZNl/0i/2jcKHknH5Wz9CzjHPUkEpGduISt4vE
HssVaY0DbmFc6xVMbJck8gUtlSU4iI1xfVv8pGT+Vm/M1S6A3nLRzpmrXnDPgYuOv+jEyWOTe46e
wYAo+HmejWvnLTXQffoK/Kd3Mwus+2tcw/wrVti629GfjbdavvIunrXuVISKG5vI0XpJo98gyhbM
1rCkacwUKl/BqEAWvgPJlwZu0Czzb/UWqNZ6oGQP5q6+slwipYj8X7/ajOtwr6+6JcIIFTCXvumy
M8BKWBfK6ruzKJeTC1+rxen+vAMZ0H/zMFkex7WP8HNRn6U3+Q4PEkdP/epzGJAI9mi46aP8xd/H
wD84JSxSc+lFZ1oB+Zd8G/GutuGj/RUmNvcpz2lMwO5y+m7xrpGiLCJkJvkuJ91gGdhM25bcFi6w
Aj6i+kDrYPG1P6M7YT/jBvmLcgPA3T2p9/qcrbJNdzGOA4LUCz7SJcjFaQG2canzpS2No3asz92l
2nnbb1K+mI7TsTxrG7tc+i7pqEcnWJ84vFNi6gizOQ6EK97QNoPF3kxMEMbsif8AfrlgpXM0NsHX
Zvdf7J3XctxIloafCBPwZi8LZVlF73mDoCQK3ns8/X6Z7J6SOD3Tu3u9IUUSQAEoFJBIc85vrIEf
Pm/ci+DirX2fTvnVhPbCyt0x+jgh8HaKsATattzH1Fc22RpNkFW/Si4DP1+xy7q8zLbeVveTm+5g
u371kF5VD8pLfDet+/fkwVslD85K/Vk/ISF8sFYIQqSr7jV8trExWXsPUNxtlPGSNWVOgHutbek1
nmnJqDrcYZP3CrMCnxo7QS3Es/JmuWtObuRXh/RK2UPdOFkP1RrvYb/YeTeFH2+dV4Vj4VRe2o2/
vPY+mpQrxaeFgvUQruxXxdhDi6Zzec35Vbtwx6DkkB2pDk/JQ3caf6ZX7m441e+krUEHEm7++ZJf
xXfov/yMXosf+V7lTtDGIOp+hOqr+Ausgvvivr9E/Gzbv6mP8S1mfHgGUK14qeLVg/oB2ENB4cqf
H0ElTasH71v/1uk82fRY3+Z79918bF7nKxpCGkjzvXlNvpv+eIU+zXSfHtOj/ohT9U19az6mG9Xn
pu70S0p/WSt8wbcKCbtdtm39Yk2s0Do5exT/L6IXUen2yvOEdBmQd6IVMHvehJzPJd4gbJxW+a22
L67pEi/qD+pq+Yha1YH0xbZ9BAFGG9M9l+mmvKR3Sj9kve+ek+sIyXp6F96i9XTMeV7JWiBC7Ats
+eLSByYSIFzNnPQDH93umc94mfBKgCYiWEHcGvwk6LC4TVB26TO+Ld+SewU9L3wfRkQEthra//MO
eCumDuqj8k29pF3GeGc7HchX8rbc2BfhfjpMPJD5avrRvIIKa1fGlvpePCATaXwP7dXsl0/K9bLV
tuG+pEdKtH0Lh/9pNF7SnXoID/Fh2tAXgxjGvuBCuTQuuzLeOHf5x8zQroWa+wM1v5pMok6XSU7k
GZEY29tGt/OdunOul1M/35LxOTKksKaUd0V9LX3cNfbBzUd8O3Kr8VkCgY7XJ0Pli+Q6vl2eJ9kA
ylYiYHRLR4Tp22P5AYyHRkVdWd8Qb+E/vCQhZU03+G28xL7XfOoOxXo6aEzV3rvr+sL7lmcbRfEh
t6S++85S8xq9WKfhGn8Hrno5hYjp3Q2d3zc+z324d57Vx+Ya4Yx02eW3Ynzwpn2r37jEBLamta4/
hvm0PNMh4gHKY8QioBCNMQ0bQ4TxEmeWNWnIFQzb+WLefBv2jPCYa94ZV+4a9xPaisgPN801bSnd
5NuSX47zrn3Mrmnysuvxkvua7iGFbZRjj9jntX6BS8WKIZCvvakHZDiw4Ny4oNDBfrKx2qAcsEfO
bG3v8ADbqVflHuCa9RA+N9tqjce1QAPw8ob7b9G62lg7XC+C/XRrn/ADoMNLrrnuqd5oNJKqD4R2
lT/X9DjfnB/Lazf61g/t1bp26buTrXdVPFdH+9AdEV/37vRkMzqbPtnQpek3DAeJw1BpH6e9QfPc
HEa/WStH7d7d1TtGqJx5dwOPF87cavxAdal+Cy+GY7lb9v3HQDuxBx/mY7a+T7bJfXyb3qKMsh3v
tg1ypc86VQA2EBqKj2QC21ve2eCJ2CIP0PwwkAKKN+rT/D6/VzfNQ3qXX3WnglbQ+e5dRw/OvXbd
IKxwCC7sXX7l3qqbZJ28fkvWyt10HHidjb34B10ggjWE7/WT/p7dKNYmqVZjtsesEk0H5UXN9kh5
pgyhAFSuXtzokp5GfWqDk9ttGRdf2BfpJt4JM4oD84XbZKtdMcyk1uqPHooKOBsDXztMD+GFecBg
oUDH1N0szoeKkYkb3qIdylNcurXz0D3g0BNe2NQjMLEP5Z33zEV8C3cM8IUJaC+jreBvV7bu4MuS
MT+SYTdF6CyXo/ZH8bkN4oYBOopYAfEnqRQpl1BsJ6cjtn1Go8CDbNF7uWUWQhDKFOFkWchI1HlV
LiH5i+AlniXotRCKktfjqtlFH2FFiFLnfTpiixoJkaJgrA4A4Xyta52DNjIWHOJjq7wNBHM0LFJJ
qWzqQY/3s1qSXuWtFpcfK3DjHWBbqhpe68Tkd00WMgEWBVMXW1WQcBfyio2QYJRLLSSc/WKMa30i
39Ci9MTIR2gsEgASQt9iMe3UmF5gpLnEOuaANuFKj/FUTNzH0G3yzRIaREiK4g4PXswTpe6klE2e
jfqmMYkNfiF9RJGG7NucftM6m+gLaMEkYkRdTSEJqgnUTEwgYkpBBFc2wyBxxUS1yAioiepgLoMP
JxSWeDct5ZUOIWRj14pQitw3YZPRcHJNRmg0K6t8ngbH8RGyy31LSkw6Ij0iF/vJJqQRI6v3i7yk
jOvKaK8jk3VjjUhQEOY7tErqC1nMIn8nVSbP2yqlj/dNFG5DxDUJqQghzA7BsYtBFHJVFqpQvRxG
ZmAyDiqLSlFqjI6li0MQ3HaIGm9lXPYzVos3cMZ8LaYcI/wB4gqZAdVBlXwSkfL5n0tgRIh9im2y
+LIq95OHpUpFYiMv5jfNLQl0tx+p2n6oMETIrdIApD2vqko/02nlUet0HdrMVQblXSivw7XBdKi5
qDXw5gm6mnlwGPsQ2dHeELaSZAGlE9vUktmTS6nrHZcCmi/64zelahfaJqiJMsIJc4ajZvTXfd1o
aFfYOBXqyJPWRNWJkdpPju72h881+YEHXmSNzx7KqHIXuVEe97kuF3GH8QoHyeiFmKtFg69L6zbp
0NZaVkRuTC7LzbKQPm4ZCUseKvFmuXr+tEYGd6qHbPdl++dZjB4Zepg1fx5sj8Wt2zsdtDUHM2s1
1vxhVq3L2CMLutLbOSXKMAh5IFzxNN7BQFoXm4O+8bTpFaHMZld65uH8mVwKkdKkDVqIgcsDDLtu
1Y38SBY1ntSYhbVZuSqrQcdmi/3lQUSvu8XXXKGuKr5vcjL2/DzVeevnujxAHip3Rd6Fblguns/3
uafceD78fMzn6b/uPllhsW2a4f7LIfILR6dp/LEhpn0+zXm/r1f2y/pfXtn5q2srzXaYCpB5FvdN
nvKXq//l130uyiNxmP3zHv/yTZ+LcofPH+j1zDPtjKjt+Zr/7T2R3+y0GA987v3LN59/55cfI0/7
L1dw/orlbenMR9J0r9L44WwOIh0hvmz7svpXu5ADIK715TSaTFqdd5dL533kaUsAP3jaWpgS/B++
Rh7y5bSflwLc6K4j37aVyi+uzMWGyVzu6hZaqejIIaRTiH70y6ojM5xoZ/zxCWRY0opy989FuX9J
rAnaTr/7q1PIPWRxPs3nt4jv+7yaf3vclwv7t6eR+52/SZ7vvG0SWbD/xx79TzQ/0OjQAQX9e+zR
M2TVuAh/gx99HvNP+BEYI8vQXEQ6OJdjgN370xVK0/gIrLxheMBiBVr6T/SR9Q9VA8aEiLUNwdDT
oZ79qfehClMoAI4qUh0q8CPjf6P58QVYqLogozQEPywBLgSGJADbvzhCaYvepg1uI1dG/UJ4y4E4
WCvbYlpZ5o2a/w3wWAKZfvWf+vptX4BOmFqq1TTybcHl/JOQkP1U4txH23aLtQIRAIvZ/TG8NHbl
Q4x38ku1iT/CXXxA7KMH/Opjt3Aan7QT3ocHvElLfxSA4Q3ixOXfcPA0Ya71G1ZddTViu4bGGND0
EIP+CueftVbLrMzULh00iVeVGGNJuyxvNET6RmSgBzyp/KpDgtMoHpyWATiibmIMJ0ZunRjIySX0
4mA6TijZRoCy17VJvlUXElSyGOBLbQNTfauFxpIiUvGGtox+nlSlL7dhxE0mzJ6rdZ0II9EYw4Cg
rhnJu3lFeuOfrZVs6ooF9T1TQ9TRkPgVFbvJlZQZkutn1aFKHW4Ktx6hYjElsa148UtMfcF1AdQ4
F9LvaHYSe4us1ZU0NZJF3gTarrLC/XkTMvAMvxZHg1NmEAbWJoFDEtOAXo6dIbynm25yoGKIr7Sc
Ud+jw+ZL+NInasqWal9yg4RNLeaASGlGMmd0m2BnDMO2FEL0phDsh5X8xxIYbcj+omjR0Ow0/WC1
YqCIqD5YoMhhuyhqUWA/xpRJZV4slbEClYGpI8Xoz+uliRVHNgXPNcH7rlZ1xGhwDkK0uLtYLCSU
4y7Yyk3doqgMOXVkrgM3fnUFPCHs0p/uAOfMFmtykyzOq1qdvFgjYySl7spPAJlEgCVdiHXrGTDm
NiFKqXm8k79X/kq5FAzCtUAuwiSqEMNJ7s+/UMdl4Y+f7YCJYu5j9D+qSEHmokYkDGMsKun5x8ol
xEmZbms42AidK6l7JZfiuoSxZi4Hd4J9KPSv5GcZkhCHtkLFSkdP1lZaxZ/E5AYNLL7a07tw6/bl
0+eq4QojpJ0uaoIl0H5ySdYO3VL1/WgSfRfb5SaeuOt3HnU+9MQwshYTzjoQg08t6hR0dwbHn0LF
uei82iKRKhKtUU1iCck0oDQj4nVQ0CG0xAuZ2ElAa2JhVDaajp8Cmt9LQKCsthIq+Lm09ICPgm77
S32tPqe0oha3Zelu26C5lFcjbbk+r0tcnCUgLp4YaMttQWvwxsGm3w8zlSZwaSpySGoXclUW0ofq
vPpll8wEuwHKnzRpyfNC5RMpN5yumH0WjbOzvXKHOW9zIT9dxNKX1SIgq+7hS7w2kwF7kAzHdsMI
dG0jD7G1xdlUWf9yPr1c6hii7FEs+NyriVreumlOSGXwbEYxLcOgByFcUchtsIlovosmNsH6RLAv
xI6LRijNqlHj+/z4lz079UMZlJxM9p/gNbk0mUnVvMjFOURndiMXZYHd8DsMC4iEcih2/kDi1z5R
bnLjGeUmVxU3JwKEH+Ba3vn0n7cfxi5e1Yp+10eAkGr62d+wilpee3tYwqtR/jQnpE7L3ysL3cAM
A3X24+enpr3Q3iGpQPn5eUSAKQZlVc5TgSMpeq2zA+6Ek3zuK/eS66XAxJ1X5ZLc9nm6X44plD7H
4iE7ao3u7AxV2U6JeMn+6jTnbcSK3MVnMvrDaXHbM7wOrWeqKXYxaNhnzrtcS8QmVdTXLMKIQW4b
xWRPLp2Lr9vyiU7Ftox4p3A3ckUB4SP3KZbo5yx+/F8eKw87f1LK487rcunrV4krPG8Loa+iyrAz
ZkBMjar/LIXNnwyVwAzbOFMFXKhQX8wgJpwoIF2yGAUcrIaH62SKPlU7uD1U0bBDzalU8JaNGziq
3YxloVDrk4VrqXdGAuNUIsvOBVSd6uK8KpeKuP5o46raSISZWmGnXLQJIj+imyvAwzHjHvWeZGXf
rGXsTha66KDPq79sE71eg+0N7ZUANiZOgGm8yU0uRrwX+rnW/dYinTjW+VZn0u9muIukDZAQdxoO
iqaeEjvKkPTCEbKggYJOTZs+3JvXZpoiBCHePxlIdORrVZvIMk14piDpjUlCbHF7YHggz1iDl4qh
OOsdAfxAKEkOeTsyZBOLkdCYlAUqdhZYuHBZuyT9pxETxmr4Lu+NZShFuS+Lajm0+tVn5FM8DVvg
qVOnvU68JSGV2lqbfLR+9olRH3smvPPkvtctcbHRCVEXa2fUu9c9esAXWN5ECS9vK0ZYk/CX9Jw+
h4ZRBXdxSfZEbhPVARWFbN9MCRfcKot3GPXTqNGFtLVDNiVIb4H+P3WMdec5TIFvHcsGDuSALdQO
sNgB/WMde0tD+ywWs7/GwSrdDx3mFilCaBXR00hfHuocnfVkzi+GEZF0jQFOqTnN2iL71wSFc5uY
oD31DtExFPXzC1mIxvZCwjrP21Tk5P0UmTBgCcSVZfFZA+RibKcMgtHq9uOIJJbuKKi7ODqQAyRl
msg8jcEIGwiUKp7awK7cMbzuJkvD5wS0/aQzbkWY9tpe0BioVGugQ821n+2k5hsZwpWFDNvKKKdc
LYxB2yH/jwGG+aOC+lVkxnCRuspwIZfqJEdnO0IWKyoZ9eb8Aqy9Fp7ML+uoaxAB/dycevhqys9c
mo4BU4TdeZM88PMc2AHgD9TaHV6AIeiDVvQtMkoImhrIlVzszaRfBTG6fw56GQx0Ro/Is9xVRhD/
Kqp4/kDu93nIgsttlgASlNucGqQqyNKtXaFY64pCXYSMrVynsmvk0BCEZczWoXHCx45i8nHVnDCy
sA5yk/yQiLyUy+0uSgXT+KHm8rIe9XrHVTc4T7qHordupsA2t9QUunQ9Iu0UjLvRxv0Sp1ixrcOZ
2A0RtRAQarnJyjVlrRoeoj5ij/MH59XxGoSlZxKGBwSJztnGxb6QYBYI053mDleI3aJhYRzBdFnu
ZnwuPkAPX44EAOkdd+3afsiumHbcKRvc6KMVMvR3M3jXadclGJ6s9OBY27h8refmrsX1JL4SsyTy
PCGWlE+9/j4M5SpKgcDgubKJ0iczudaSXY7UtHJEScsBc6HzzuwcsrADKH4gI8WpSK7q6dRPJ8xw
AsTsg2OnHFzPB4McghknRxMf0vyAcq2PqlHA79raIAPQ0F7osf3u+4I17waKbeQ33a6PfEd5Qz8W
p7/xvnMOyJP76nxNjidPn0kakvMP19Ej0LX6mzA5wuBQB/izASVpgmZZTYCDdL9TtgSqTGPnqFs7
P/Tw6ONtSvLavHYRzH5skptW/ZZdqttqdbIuqncSlFfTCmaZR6ofBMgF8k1v86ldJz+xHoAEvsJ9
Ya3cWLRExWp6wybcdw/6D+222IyH9IV0xlO9RhxvD8AMb8f9sEeFchXfOBsy1PYNk07yxgd3nV9q
++pbzMSyuwKX0FUb8FIAWgLl0AIqOBnDuuqRTNgjnFIqq2D9jaT0dXGwtssDKhkk/G+VK2Qnf0RP
1c/yVJ8mZv5+s8lfMDCzmWY/dvhfXOkP7Yu5/uj2y/HQvwXk0lbxbtnFPhfMOOSivLkwSL/v8EpH
nQQHH/xWE2e9WCtjV+RkWF66ZB9Hd2O40et102zteh9sES5fZTlCkqh8Or59vyCM1AEtMsvbCKDu
a1huFTTFjPUyr4H/eYR6+z0pPSMBOEeCeMO4HhgGpH4QYpUGj695a44n59bjZxUHvOzv7QnJho23
icmDrZXgGX+mkpzevKGFxB3Teey3S3CK9t4tQjmX4XZ66wCp/tBJVK/AnKbeHmwp4OL5PkvXJNq7
ad+BOA0OSbsq7TsAicW7UR3VZfva5etEB8G5r8qrcat+r5RNtWwwg1DpIVSQzKuZJC+s+wETReuY
OisHVzGGwqNvXGO0lz5hEXm0HgZlRRaXZHL5DEKUflAY0FGTTsEdrkDO64B9aOBnb163VgzxoXk0
zf3wNj941Qlqp3pi7HWbvWkfKqh84ArfvMLPLoZ3lVpZn0DlM/rZFbAwfC88ZIxRbB/U2uyu8Jpp
o5X+XOw61JmqlfNkfxtuUXN9qQ/TZa6uENeoihOvvzIc3GA9YuYBgXnV/wj95sPj9dFwtCAUDwt6
m5VgOXdcIafPRib9vnaJXvFtMSOevvHyvXAP/lAvx3fle3aDu5XPJO1Bfwl/pA84xAgXQagDK2TN
r9Ln+rk8qrfk8MBeb8C8opVN4h3m/fKCCP7V03xn3St74yb5gBjjAKoCLbFWf2JVign3ttzUqEND
3X/sdsOtvgdEd0hBnDyBEB/emR2nB6BnKzykX9TSd7bBGoGpdf8Qg68sV5pP0g/g54DxqLbuIoDd
Byq9cju85YemWcETBadsIhN/Cte0qc84NiFFel8Ga356uUFfdljpzH7HFS7aW3df3Hqv6dp7IvO4
XvbpW76zNgoSi+61AV4DJUmfRpNcdNH64xoBa4A/J163ZEuQDktdgmTUwxNqTBrIOUISAFRg4ia7
5QrsqTttwRzcfg/24YmZ5x4mNC8qnpLuTbdXDyMtT7NFNQi3GXS4Vbyc1vU99xSQwbRK4a6XPnpy
c7hH7RbjhUxdJ7zWN95LDSd+QnTTr40tEkYGNV8Hu+UAyvbBRbe7gLDXDtQZYMTkdbwsm0fmXgkQ
P87obRHLgzlD3QO/fAKacahPwRZCy5PJNe+UlbYH/IF5ge8c0eWv9gZ9io8OrLD62YJfBfbwMV+n
J+/dvEkfARTuom/gDS28RPLRP3d/blET8JFdpEGzkQ9Ztyd4dEF6Ejy3EVyd0yYyT2KKuVE/Iq0S
t3a/iXUo7ng6tGhB2iiDGlWFD6dIjg5iUiSXoNn9sTRaaPXu5cbRU2NQDpAVU7NNdrHYJ5Ozm39/
tJHWjGJanUkJJlzrsrf9tCtbZDp+RmXhiJwtKuck+P8okkbtEbRE/lwuyQ/atgJ+pwI6r2FnYJgB
TwPCRpSm+qElciVZHYtgdXwuToLrgRdwvXZss4UAEjHgHAUrJBT8kEhSRXLBGoFEJFA4gkoSCFaJ
A71kTnF1syUP5SyiKJe6SEwKpKiiXG8IOuIaqR5twWapBK9FF9QXVRSOwEzIpfM2TbBjcmgyAXQZ
nAFbhDx4wExPmOlimA24BmfVXRBeh4Jx40ryDQnhQyL4OJ8JEJnQSS20XWDtSKfycxGKqeB5VRfc
H3ig1zL2eXYtaCRZ6LzRtOESOSKfogvwhg3RSDUXlJ5EOLgTIUG5ZItocJzq6j6H5YDuxn0m2Euu
4DFVEzKQc0U3EaD3eUSDTduaEJ/U/mlCSeQwwhpR0LvcnQNIKmqs/pyC2yuKuAe4VmN8ni9EYgzJ
tfJQyo9QtLf7IUa1tjc+V9UxHnyXoZIHbcsR/K1IUrmiRXuoYO9syQHAMhMFGWNjZ8QuhtviCTem
9ZzPlbsZhOGln4h4nZkCMHYCt1q7AhggzeTPxXnbMKjzQQ9OMrv3mfcz+3JezxDY1Bb9SWY9hmC2
DSIQJ0N0IgviWwNGlpKfa0py3Gfw+BxM1vXhzRJMOlUBaqCUkwEtE1NOwbfDCeTbjHMI70jfYbzb
Gs9D6yLGJAoVukehjv2mbWxtI8Oq8gHL4rzqgq3jRzIxVBmTy8eriam9MjsaEyPETv1KgG7m2SW8
U4ug82chYsgIVLExxP049yKGJLVwLFs0InQywiotGz7XXRUtsP9Pxv3PknG2UL74D8m4uP1eFrzm
v6fj5FF/pONc+x/oAJBmsSDioxSikoP6Ix3n6f9wkdfXUds1sJKwLT76Mx8H5d8lWEC2zTX/SOL9
mY/T/0HezFGZ+Ju6imKk+b/Jx5G9+zXrhOy+ZzmWoeqmwemER8DvCTldU6O0tyL76BHX2DtBN12b
3Z0FrXZv1dOMkOsQXVlg/CvsuA5FWE24cwI8dwx115vj5S+37y+lTv/ichyd5JipIaFga1+ER1Ju
SqVXuYVuju6u5yqqcCX9jsh9da0W714VoNTvgpZWhup6hJ/4N8onv+fgPu8GeqncXc8zcAb+Iqnl
JfbSEuYwj80UvJb41tzjRrK3u7Y4jkglbUabYfdQdacWI4y/EXaRQmXnbKX8cqoKdcWybNUhDfv7
o2iiMQr7VDOPKXGp9zLANdKeDch5PYZxTaw/4H50BGeZorVA7in5YecZbMgkPyat2e2MNm5WYaRG
fj62y/5vHoxIzH69OA1EmYeshUY6+Es9GfHgm1WlMY9ZgBAJVgavVsbIqa4DwaYF/9sTOluFJs6f
wuBOifNd1mM0mg76fUbI84C6fT1O7vY/X5dU8PpyXbwNmqdbNgpsrnhff00okw5oc2eCqIIolrkL
62CCuwg+rwi8n2qaQglRk52hZ5B3FnMkMzFYwpuGOSTWA7t03yamjnYp0/qsRil67hwmgTA+CQIm
1yoyzN4gFEebe6Os9dXsmOoK0zTtONrTDztq7Nu+fAXh5BAxRMRsmWti2mH5RhTpUUl0805Jqxte
MvgUWrFWu0S7tbG3JypJjhLv4T4MfraF2dwGJVjTuHUNoIqg+G39WdUL7/Sf79YXxTpRxRisuLZN
stmxHVMX6flf0u+49AV9FgbmMS6xwwixZsSlUoOgwm2E2Rkww5lqsOolEQqotAj2RjUU2P/bhWga
LY/Gm84L9eVFCxNDzaJ5No+W240XvRox3wuMuwUx3krv7ucl3VnV3B7RBzl0XX7oXGV6+M8343co
wue90ExgEpixotxkAXn49V7gxtAodtmbsJsiFKn2AAoXH33Ig+l5N+iJbnlGf9e8/Wtra6u0+Ij8
8pcu4UttVYfEdDo9M4+IveynprTWSqvfl6F7Uwa5sk083DNyC9vijpxRujiXKkG+BgDjU9NYf/Pq
CE2bL6+0jT+2g+qMYfIgvoqkuYGhDYuiGccy7U5lOhonkjaXLkxXNcm8O9Wdv1sOzph54cR+hvn6
dhkKKHclgXUMCNdGVGmXDIcg88yWdTG6yLJ7dnZnqIV1KGcCpXWTBgfGPaec5OI2LWm8tYEZWTv0
fwP10P+15Qa4Qj9G7JoF/WvNJtWoB4GdmsfRnLEuQ+b0umlCA1pClO+mRAWmjHNaJfLG4H7NQ9Za
0BUxSjSQTb1roTmPlUq8oU+LrbsAiDSwhl2XVTQc+hEetaUreA4jt6RGULFzDXV7kLobZQ6dbeZA
CutsmKtW1TJzFgac/7muAgH6l0dlApsxPVFdna/YkDTz7ClHzupopFa9B08AMV3lchHhLo/18NLj
1/Y56Ps+/Vf4Uf5VVyzq/+8tq01vZLioDjEM0b++H1PlNmXj1MZRWnLm2IDcVFj1aRUm7h7iAFsv
hzcfZYZ7lAXSJ6b9I61Rx/3PP177ve+hoxcWRSp6PYxQCFN/vZIq6sqsrivlogtSZRtr6j1oiWzn
ELEmlIQ1sD4mxEJdnEPyUDEu9RaaS4iJ6N7V237nZeE6DJvwvmC28DedtvVFA5Rrc1xGY4YtkVMI
Rv7eilTpYuo29koXtZdD58kcPKNhL6ZDTkAz9GbURhL0Alz3UnX0Fowyysh54F6LfiUcM50ApaMS
+jCU42hBNbeneG8NobHVvPqYBpa3a0qqcVFYDrLBLopqMCzjsPU2k86ByWzhrjsHx0nrIc/VWShc
u7UrNybkOXeut8bd81YN3VUVuvijthZg+SrctomrwhVRVXQ3GPelEZCPPJ22dVOiJKx66RqzA32N
x9lGU4Af4lum3oz7WCv/DvnEI/y9plkMfR36cF5cPKAMtLe+dAZ4XCdYtxuEEkIMbFrLfsQGc9mW
sU0gvMivDeENl2HDSXwH/Z2Fa/dL24Yjipsf4QJh/yYN8mqVRHDsYpCtlvUMGmdOSf3DnhCeZnE3
QkBVzbfczA9LAqs0mgioRhUTvVm4N3i4OkzgdAhfEa4zETMBUAS9P9UdfLiJsoz2eFWH2KTnIZRE
OQePzHD2Gy9IfIIewkZQYDcSAOsEuwWGX66TPofN6BGLRQqYTqZyXBdDB+QfFsQCMPMbNmNllLjs
QD9BUsS7QKkOgaj5qhgRw8j6/KiPYeF3ut1tGR5QhUb8BOvJ8JcZgQTDg3PXGcquNhKPyO8zVpvD
YYkgObjWHe1atBfDoiYjahtPmzmL2vsI9UccbFXA3LWCOIZtB9ep5SAWnps3HW3o9aggPT7USwSq
qBoPjP93dRK16CuQhACHBTHXyEjuzK13AmFeoZIwxjw9JINNzF1wFsgQBJgqhj25gggJ+iTIRL84
aiYqcJ/h9zm9t3TC91n2lhTJC6KomNJix9lDUkdCYzq15gi9dFSfyyEMD71mvfcdtOiqTWBmKjMI
ci0od62TQQtzVGXV5YNxgTgBzjRmFZswPK/i3rAvW49w5VQOx6LBGqTznHtEIzwi6gF88a7beUtg
X8zL/JgIw9kpMfbAhKKDmtsfxYSiBhLV9SYD10AcEp8XU+uTtRN14c0waMRQ4VMYWRu9YWF+bSI2
iyEIvttI1bejwUC+6+/sdEANI8OWKbSCYlMnuMekZfRgouh3G2lBAz2IgUeeN7txsju0qGtIiUX2
s7Xb8E4Zgp+Bqgeb0UrzzRBl5G+6jsGslSFZHT6lFWlxtLHXcV9EVx1i+Sgluu7LWJH3w/KnTkbn
GEQYzzBQRcwkcAQiAz/3cJ6bB9KeGw96fw8B0XDx4HLzaGeV0XSlWNBwc3ANS6XCXqVaHzQvbfzO
UbSNW13ptTDPzsAFUNcMbJZ6xjMazwb4KVrVegGvLM3GdR2SwpI1vCkAJuQBNdVjSauDn17ctMdy
KX94xBGBEC3lzeiWV7Rk+rqKFvR7sBj0rVadL7ze1tZt+03h1XgMjNekEMS/WD9h+F35BjNptDfM
5DgWw6XSZ3gKzPV9a4S70ByDmw4edjK3cIUT6NGe/REXGMFYOdmhVok0PHSH8oCTJnKxDhayCZ6L
Nk7wtzO2NKYxtfum9ap9G2bvAWIKNBje1WCaNUZsBLn7pHEOgR68m14wH7u8/KmYw3gZ9ppKftOA
rsJTXQH1iB9CixpWxBetFs9PZnDf6DG1ou+dH93JWobortRbUh8uA2/TwXSoJXWy2Hl+kaFnD6/2
pzdqymVmte9t1tXXQsoX7+ZvoVqMFwgGozqTGuUujZuXGEJhVjvPiGy+xVqwbksrurZLgk9hEJJH
db30EiUmHwAbGcOWL5xKIuKgD0m21QQAiI1hFdIggwDCZaPmhAE9FSmXwlGSU1krTw3T4Z01OrXf
ZK1PQ1B+zxlSQMGGtKNp1Q0CzAIWgChLGQfYRJDW1JfiXp0ieMeecRiU5S2yZmOT1LOz0jBWONSD
uQ7q4a2JVkmftxjwto7P3KgBPEPuiltqnxB72s9tcJl4U3treATsXX1rd0Pvm1aT8Nohf9G0HdPQ
UtcQA9+HnRM+9BoBRivLHxszQTdCS4On2jQ/QnWaV+4yp0yjuZKh6I3brKrgugsBw97DpRovWQiS
GIGui0gltwvCZB875mpqsgU3wPoZ/peHzETYoGxIMjkfvIdICB7W7bAzJs28ViLkec3cXdcTtGOj
sOaH8DSphFNzE4kFJ1SvYpyg3waMmkctCbeayZw6n6xD29bKYegwXAhqDjf7U9C27qWyXOIjQeJP
TM4KZsZbveu4ZU2D3StJh3LX9IXjj/qSMV68X1q9XE2TWR88WqfbFCv0spg2Wu5axzldbgoodJtG
L4ZtnsfNRk3aB7QqnWOYu6SzUu8tyO3yLl/I7SVdMm7scRzJyEzEQU34ylUybSaFxslYUnoIvf1Y
5jZcF6MxHIoAgROF2RA6sjVCMWjkM2dYR5E5b0o7nagk+m2IpCpJd+YSnh5EvLqphfoFilFVkT04
ypSdjPY0Dw3OuWXdr1dthStdv1TMFqvppnUFFBDVm6gNrFOlK49eo0F4UQAidGFIhqqvmManDX1+
48Dl72lT7Mb1J0XJ0f5xjGt9TPsV6KCtXo9kn9r5ZcjiZo8ReA8zp35VwD+/hLO5+IGW2+Sc03xd
1GqwTxdYwtKW2TXH9secIGnQOTghpjAM4T8TNQKA/TNvjWjtKpZxAhN829l1fu22QAAw2YGVixzm
MHS4uBv6wtd54cYLrG1WNdExa816HWpNeaFYW8xxigslYv5izBtLXYytXUaKoDFGLbYq6maMUvsw
zhOzS6NbY1o/7JBYU7cTnGcF2OMKUBCOtU2SbLokaXiOvcU4CDGP1iR+o9X/zd6ZLbmNbFn2V9rq
HWWAuwNwmHX1AwlOQcas0PQCkxQS5nly4OtrkdnVeVP32s0faEszJoOZUnAA3f2cs/fauiP7x7pz
jWnO6QRTplun+Y512K4oiQN/8anHJwaF9UCQbeA9AhVvCanO4Dyo5MpAAgUspoIsgu69FXL5msbX
A5g4dMli3RtmQCrPxoc+8tIwcvJg103BQ9ZKGn1rUx9MJYeNHmh5CXqpbP7kBg+m6mDUsSzGU66J
9CvNDhQeCpNe4EEOlNhksmS+J9MMCMQ1M71tcffefmPWJuOh8QBT5+6XIoZIk0XQEOjkqXAVmXtJ
VggY7Lziooo7WQ5qS8Cce0qSSu+i0cvvDTv4QXo90OFOo1MrLOYndPrnNfjpD5rh2YQ2TKuvUwXb
p8kodxXquSgbQmSy3wlHTilJSlJ4relpKgd3H3SG618EeCdlt4s6MFByeoDyS6Gihi/CCk6DOVsL
13fpND+V63yVgeDbJTyAQyY7OCZl71A/6mZOdmoqP48kiR5JC2WZrqH9ON6LIf5sH2nXC9sq+ep5
52szzCQyOfi1WahSfplqZTwryu/aHz+5fX7ybW/vpSYIm7pE9Vah2phT4CkrjDS+srver1KCK772
usmRUaCbXcppE7dmOBVBHJFxV4XdAh4tSpx71QJdmbL+3hLaHO1qX42gmfWHaSY4ozPyo+bfi8PH
Ng/LV+gB3j5NzEmjktwU7rDwWdff7HL5NjoZ8ZTOD3c3OfDrE7t4nZY5Dhudqa0C8Vx2H7G0Cqyx
AfoXt5fbzn0XhVtt8ZoUu8xpMVUXuMv5MGqI2RsdiBbzIbCyhsyZZSKbfG7RsizkjgAX75tNBfoq
6hiXzkuttklcPU92u039Zdw5ciC80XJCDUUAYzdvT7ZJujQnBqi9tKShh3nmZZt+jjsoZi2nXy+s
+7FmuK3Qe6b1Q50pMlymvS9QpHRmeB0bYkWLVkynMAjSKAQe7Gx7pwcCMhdP8TAV+2k1R8dDZb1O
DbVH7O4St6HYGfrjInI22YgIycnNd42VcDnHoOnXBqW8kw3dtjUEl6eOtaPoq4d05iwLUDUL0mHj
rY8tNBGZfxlz+2uZlHqvPONth9HaSrd6tJhjjxHSDlKa4pBKLeSMqPdIvcdQKwfrSfqTiveoCJ/Y
dSqqwqlTH9kYnjiLvqvVI/UN7WAWA6vn3DkD4vKfNWmJB3T8e9m57b5a25eigoOHfLPd5TrZc0Lf
mCE/lTWI4ZG4UTr2R7Ro5NVSYsgaTfTQfEK1pjYBrSRXXvWuseWgFxCvdsJqUZYjogM4Y4q88m0p
81eqCiJIyYL3yTTb8kQPVSxhEMGRD8YmDbMezTqbFhju0S8PUf6uE/fnbFz2DGn7+37JDovxP6Q4
ggFxJ2wEWQQfLZGhF8cX7FXtXg4ob0DwtegOoueyyR9SPb80HIJZPwa4eVbwY7JYKqeONj3eLQwO
JI1p64dpvVBO7qucEZbZc/Q2d/JdNmV9liON89IHINamU9iKvQnyXcTId7vWNSfHmu2nHzwoV+N3
WT2tRQJ/ISDWPPd3Mfzkea3o77oAiMoJamBdfy+sBa9sFffHXLzn04wEpAZkVqwAxCxQEUvVX2oN
b2ZwvkzCBZcwEFbLQRCl6HSs/KDGA9H4rLQm+bQehrZ/0JE7gS4J4m2h+mch+DutqIGYEVgnN+JV
9JipEaaQhcJfBxMgV033UHoAtLT/XE0J8j8JDMl2ijvX++J2VwyIqs3jAkokEw4aLBdg4pRYm9nn
PebS1bz/+YOY4nLXOZTjhIv5O1WqO001wVLxPf1aG6BQyphvRQplwyJQrdSC3WWUAaqzakCyRmoR
Cj18/4STYNiu4hfljd2mySUyzyUR2AA8aG7srqXjHvLC/ySdbmvawxRDUhQV0CYPTQ85UmJ4t4Kc
48lwd93ChCHwNe7VuZdpsaXKwWS2Ope0w1WS2DA8rDG/U3Ny9AnvqOzmlxOzPIOH55AbUA67WFJ0
8RCzy0WiRAUUeE/WsBAkgbhmpT199L013go7eJlTMuX7arrQAp1f46B2yG9d1p0I6BLJlZwRV1c1
u0+e7Zwr48KBQ72VS7CNAvWVjqeNxhMqAuOCKEwQwR6dWONcmYwNh6KywgKW8bZt/WXvz6k4mLr9
6ZJkd+959WViGb5zUg7aYeDv7amDt2DX3k4rkyER1BlZjNwrDErLhKhuuSTr6c/H++EKO1oXJApe
DQtOoRrDIhf/8ePtMYoSiDq+x47bSPRnSHBx9/cT4qqiTR4aKdEaD/W04NmZT8P1se722DIk70kF
R6s2XUyis3WMbTQKfpvED7cb9//d82QEHSVGp2li/SZn77NCdXwcPUPTqejnANKFdWHmw4/+3F5y
kMIbN982gcOcAODBrkmL5muxr5uxYcJflKjYp5kyEZ1b5U96O1r5NdfL/kpVjM4Rw90+aKpt7vER
OvEuLZv3vsrA4ObZsO2j6VnP6FOpf/xa5Xu4C7RXHM4wie2cl57924YhyUuayDIbXSg9tLbvO2Dr
yTRkYcHwkIUTKJnvWe8u8QSrSiC5xfTHXLaZ3CWhKosfR7LHD6pOAHQ6jzRlroRJqrnAQemwYUqb
79MMwVk3LR/6Vn5bEC2FlCe/xhXEg6davkDXHmMiOf0jkyhdutSwdfhMm87vTj3s9hftTJdeyORp
RJDtpMn9rKqDSemIyt6bLteVcl4gJ6ZuzLG2yiShvjMiL/QkJzIuVFivEDZoeuizacaBYPfWhkla
PfYrWNUmLuoDmxRMSMmXJ8pS68UdnaMSM5zLpEWWZBv3XJTr+yLr5JXpxb0vhuSidWsduwYot1mi
4NEDW+L23bOd+8Gx42ixWUsHsAwGqJB4pwnHV16ee7d8hMzAZh0X8zErl/KIRClgxR6INCQGabM0
fEWTlhjv1MlOBmOGZWngNgNkqqlP0kMnpvrJplVGhAXqvzLoL1G27nwxfypJ3wwZb7iXvkJL2raP
bprll7q7hrz53v3cpMleC55yFQsE8ms7H7z2qbJ7fwd63Hl2k5e80C2C0TRGoAIKp3GS73WzHzRC
29RL/bBpXRlaYgDJEs1fagsTXlmQO1+Y1tr6S9Edax8w5MDyPpv1nt9V5E697wz7QDym3WuRnQqh
6rOb1D/IMOofVVGnx5X0DFqB7K7CRV88+R9XIYiP7Ryid9ckOTSlmHbGxLBr5B0H1fzQaeVRoSjv
bKpq71Pc5iqI4SU9iRWGnYlR7zKSJHGw8Qgd750IfQxLdu92y0vD8X7A5nSu4/qTqDFjpKZwj76f
WxfdAntb8n1AOMtee+z/w1CUl7qkfxLjVR1MAD6pib5ZWpDbVOsXMg+7C4KLNxy4ztkxgiwfenR3
zWq92UtSvzhSnii3dVi3jtreik9Rt/FpmLx7OkXx09jHCZySiIVaxvCQ6B/e43eF26Uy5763oV0w
jyV9sbfXZXN78Pb/zJU73evXCoqahfbrOVF28jrPeb9PmQHTsOIIgOuYk0lVDs9ToIYTWyFkb1PU
LURM5V7qyMhd6cllE5SqmjaTYRIgx5nuSBUffP3BaSw0/RltjLUGCVbVYIgpf47z7H0IIhkc265c
Qp9wTo+26KGZ2wB/KTNwnjpzLTEDBSb0UxWR2IIKgqDfJy9ovD7b5nM2RwgWi7TfKplfetue+AyS
mq+BsbZWHCWhrDh6smDZ1KE79Ksy5dvIs2WREyV8p4iTnU6R53rQuOrkPZU1myoYcoVAuo2I607d
al8q2KHdY0BBtsEiiISszZMf0sNzs1rWcpel3nZMvOCo+2vonxi9kx1/bKZxubvd8D16WRVYOUuz
kmrTsuzSalk1Pfpxpmd/u1ffUP7N1ZZR0TfY4I5FCEzRHwYS7T9B2Avncpd3pdC0NBNyIu6mwroK
8HAh9ukZbRpDOer+GdLhCNh30lczzASNKDb2Bl0bkrqG/omWF8SE5dlmabZjy+yDxDnhHvY3Q1AU
p76jCBGL97rM3o8+9tHze7f11fkwt8Y9TE7zPHdIKQ3L9c645jHNYnpS4I6jnrdZTtmmHtEjk3wK
zFliVbBGEitlzxlPkkaWjD/LVpmTr/qztc7Mqjiqh17pwtShG93G9S+3y60zq/+RLhzM2VEtx5xI
i4aSb/EkubokS2FVCd6a1U+fUx8qmxv/HBUujXrhGRvXynY4l9goe7mxiy6+d7xq3DRl0GwzYuIR
d8OyLOtIHqli4wLpXcvKuWnSaLlLWkM+KVG0NJqA/g0wW21aERs7Dz7KyRLnubBeTWdfOyAb34q9
XeDT3NfxABdvhpWW06AKiu7rRC15ylIa6w4wIn/i4s6WaAIlTRiPSz5lb+f7scDYLjI0x3PeImqh
DbaIBW6HA4cvW5+kc7JmA2SwhwvuqZeGkdbWXYmZtUaEJSOOjyENgKUBt8yUlxxKizmG26gw40xi
L1axdXy8K5Elv6Tk+R2sorsfVFciiHdChrfRIWmKAyMFkANl4+2E+UFrzqJao6XncQylv+jH1Dt6
bd9tmkRlQYjB0l5bPqYkgrb55ucieUjM85os6rjm4MbjZjignOkZE+uHtFQkT4orR9cakTfO4zUO
gDG2k+0a0cU7miHAA9MyTFa7Pk+ok61RwyX1K/abxvvZqnLc+0EOrjUIKHyybWHVnzw2BpClVD1Q
diM3+lIG9rxrnWAmw2yCHJjjyqhZl7ZrY+CY+qFZrjJkVTJMyXFnuE39POVRtHea7z3N8CPhecc6
AbJWegT3IoMfRPTeedZPN5ZYiyJNDkLRfk3R85CsyOFaFYzSWp86KE38O7sFoMwC8ZY45astdLyL
vejLXHprmE3X3PSOLsHco2vIWfYPXcWcZij9IwJaaEzyYxTHX4JOzttGLs22Il00JJDGCesgZVWg
Wk3Smj0xYpgqUe5bIJJ0RWb6St3e91I8+Ev2cUgkE4+8e8m68cdqBi7FX3PKaaFl7CTSGW1u1fis
FKBgaYrAz17tz2uX0sJPW8S2eYy3Sy/7NYAkb9Ve6GPHPlPAe2b+ETTXFgcTacyjORT5tjxYdcwx
Pd16mX1gIsyOVxjEWc5ycWhR7JGRvbmmKkJcvx9dr7uyDnGkEJrNVKXB/pCWXhvmhfe8Epy92Pgs
rnGbd3Va7RaP4PZAyG5L33kOl0ixWMjr5W39crPFxl7TFjtvUe6B5jQtD+fcqkgeGL6yxi/tOxIx
vh66f7ejXoRmMPNmAKEGhcvZ5w5NoJl6PMBwul0nGhm23pNE+maV9XOw6gOsgOHYD7N91zZTu2vU
Yp4m+5xdD5I0v4iBTlNmpHS1GcSBvDjETvZqKOHPcx1KtHPhwtH7DucaZ1IPTiTKmixkWXW3ltcq
rPSQA1W7fvHjYXjLiDB69JLpcZyC+Fn0eMSwMn4otprBahd13mUuWBMiq8kORA/jkYCStiXWjpQ5
znbCx0M0lieEls2lbw9V4L5VWn/ziro5aqIAiFXzHxs41gF9+j0u4Az7P4VFKSifnL54TNfpXI7S
vJaMDPGTDx/W2IrOiar0RY0J5yuiS2QQHYjVDQ6Nz0GpKfuMlpOkDhZUR2UjuBbbXd17jPOvGa3M
Dbj+RueNlCSD35AI3hzZ8aTiV3dNf44Woa8UzdU1BPLBJY0BRD4kZ7spf8D2oMTI+v4oLf0NyZYg
kUHaH0W8wvhOJTLmvD82aQq2Tl/xF+ap4sAFlYHOiwo+1ddhRyTir9LUn8q5wyLvz/GRU+kPUfNq
6mlEQV6WjIzWtcfp51c7nPOS0azzZMeNTZJUaUJOgMMxbay9M+2KJE/3VaCIE42Bt1fw8ANaTWC4
a5tRMFOiiV/0AYzXe+2PP1Rr54chcu7d2tMXmU5HPA/FqdMNyHVJ+GVSy4NwsAxJlx2aGZImkbiB
w5c0MQHM1BpklBfbaoSfPtu6p2c1OiR9yu/Mo4ct48FnzVp8kLogkMSDLmL3HfrDaoBt6i0PZWHh
sMGBsOvoXqZuw4TLqOfYKQ+epBItW+LLM7y7KavbqDj8LFHJaUu1YhcH7cChl0yCNHgZO5eAlJhE
9Nhob4cwddu35T2hx2QaLDnRAS0hdpZfbupqZCzJPNxJSrAMMZsuQdv+XqbiSzTxySWIIwps6egM
8pPNyrnVKUNRGrq5OxQngC7A6DeJMqTzEdLCQR35QNYfo9ZK7uQOBINdMM/MTIuP70pqtTmK1Exu
tja61N205vQL/Glhq/Hkya1iZy/sjnTJFXlUsHrNOUgyLGnwXKfuc+eX1WG6zgaVDbrWjXAtpoBS
m1l+N25uH0e9AqpcqNDbOA6HfiGEsC0uXQ5zRhuFsy1N4pNl5dZr1B507oZdCuGadnT56Pl+t61+
+la1jU2jYLUYL0SiojaVhf7TcwUGun3Fp/RoVRxVZcfmjXpmq5KOvG4/ZXo202ydg93CZG3oexCv
HhySOgHuSxsUMrhFroFx0Jq1lNe9Fx1lDQ0wyymoLMqiWDASt9ApbemNUyD4cO3TkuIz9tVOdHlw
p2kYPyGiwr8AEKlOsa3PytrrgRNcJtro4LTOzvssTOns6M+UF8V83TLZF6psze4a2Puoc3+1GmBh
ppEMEjdRpiUg2iS9bhs9SupgvmMDfcCgdFCUpY9uPzEfdfqL6IDaFV6MhHZsLpPX3U8tWBJZEwoy
1cVDu4LX6VcHroQAPjygJd90i5lCohau7rc+YfNanDCa2jd/4auireKtscdmn0SYIhy7P699IsIa
XUboTu76MPLOoacZCCDiVzf91G3WQK9htMQM1dLxhC7mGIvhKINWUOESFENDAjtmQ+2adThhfQVy
JYiRXV1V85BRmaAsXbzNnLLekWa/PM2uzaEz6vVOj+0F1QKgerU+WV7V7yRV2FaIBmGDP0Bq7lVJ
voGzHKYF1m0nfPJYMtI7jNTRXU7sx9brbfHo11YWmsgmv8KgIEkmH88g9jShaLsvhklOMzEz0eTF
xkgFX8tAnPOO9611sugO7A+xMZhErOlTytu3tWOXdAWM9FkcnGcTvLlr9t0ZkyPnwpGtN/vHm9tj
01//w+0xqyAKYpbSbLSdWztcI59uvpMb8CjzrxDJ290/HSmtr3F49t68HbsKhCMSzd89JLef/3zQ
v7IXWvYuoueud29ukz7iOksGhuyl71N/z6wWmyjvFqb3MGTKaj1HNdtkfuNB3X59cns6t7t2WZUn
vAd/+GBuZpjbTTst2B///Nlfri45L/txYy3d/DArnIyO7J+9cmv3YIn+cPtvf/4PdothcBANtrqr
deb2bJ14xad3u3u7SUQGhGmcLlObZhzrPYyNwnBzfdtnvv5FifXshoVirPra5rLc36w8QY52z/No
hV5xEreHZi0B/cfqVZVZyQqKZzLO8/qU0mEdaMKv5aGWS3qcIsasbRl/81b3/fbHb76vRhH94lQf
eiXpnhgOx1aA5OGmofz/WZ4flubnf/3Ht3egeGHaD136Y/iLGYf8ZySb/8bC842mWxWjdvgXf+x/
kHqO95+Bg7bz6n+QrquQ5/4PUk+o//SlJ4UmYuFP+w4JoCyD2negLjvcoj3/H/uO+5/A3RwZgLby
lbrmfP6f//0XUW7/28//qxrLJ07aQ/9f//FPnhE38PQ1LZSoUVxGyNn/Kj9d0RiMVj96z7ntQsnu
8uXUD/SlYvsqlSmrXSkJaNGCPk7g4CeZ0Ubbdg0GGgRz3+DRC7rgmBWjfW8V+a9/eCf/hYRY/C53
59kF9IrRK9PG4w36TWIfu0YV6OTUs0fORLvW6r4ICA1CzO+e0sJ5rlX04jpMsao646BON3JLILFz
HBmc0BrV6S6PEdghldwk2s0u0cpUz178ZCOdOXkcoxS5CjzplXQiWUff/+bp/+4QuD19iZAa5bDP
/Ok3bS+Ko3zuakc9r4FpvnRrDSxizYiD8Dk8Ngh/0WUkwVNib0Y5f1lie3iCBHcuPT+5yESlFxEX
d+2gqwe/vm6LsOj04LwFDTnZtaXDqozKfSra7jRN/Yu46oNpNW+wAjBlbWz/UlrF89+8pr9qbZV2
A842GE4w8mBxcn5/TUKmcRWgR33mQq8OXQ+jGnRqvLdnBJaCk6KfOO4l5/rYNznpWxE6rzvXSQju
VlBCECa+aSr4s1/KfXBVGiv9QVyTw0WWqxevAH4BUYtZezz8jSD95kf4R0H67anz3VF8o/hWyd+u
pqqpojFuAvHssLTbnpW9cDKey7aD6pBGWHenBOF/m5CySabyWJivDYUwGinXtaZjljoEoF1NPyZe
zV6OnLTnfE4PbOTblpdwxq9zb01xSmYbWg/RVcmjtiS0x9mmAAuIP/MRKWUpB7ao9tEXdtdAIpWs
V/g68ThObxA3imDXpisK8DlJ9tDAIVbNTX1EYuTGtc18tI6Pa7Qmz00UhRy0ms1oBc6pXeKHlAbm
/e0mR186eWjrvGSEy2TfL6ZNT24KGN0pmWlG9JnmuF6+BjXncD2nnyarHu8zSxU7lgpz6HHTbHTG
dErZw/R4uzfnJKtkA900afUvUoj6ga3yVDugZ1rqT/rBm9nLAXUw6iXq29lZjhqYYXXwGHq7Y4LY
vC+eCU5l2n8WFV2f1WiFfrU5uuXfeh7Ev7pUvZsuXLiOTVzxX9c2zb46Gj8Rz5YYL5M/Qu/QXXeI
2MhRJsKg8sXDLJXGa9K/JalLaFWpVzQAUANWQcmX1KhaSR5xchQ2xeg8z1YY5x0labCs4doF94Fb
BZ/+5ht2fVq/X6ZewNrh34yfwW+rhmfZfkZTzHleXWvLwp28xLn3KH0EY8JDXtFWIuODR2iAX7S6
Zy4HCz9/7YNvmCDE2bPTXzdN/qxp2PVkhlkqQfrTVmu4JOPfug7/xbuM90dqn3Eey8Lva/QUBFXe
5sZ5xpXQPtnLNfcq/5rOxSUhcIsAPk7tWaXh9qsLDKL84sTZW5rr4fTv37crl/b39w03mO0rbfNs
3N/tSIDrBrYmPqWxmjhwOerSEcSReZeaPkNiW+PHcvoCTlG9pmt+HwvD6WoW4vH2Vi79sE9h1j10
1VXXtYzbGDB8Jk5NW3Gk7x03TDPrwoczE11UHSdT+ieBTHvKVf1QUQ/PkRPgiHP6LYW0fbGsasFk
WXzO8sT64zD2l138H3ftm430t0tESltxpLha4P5pJRN4CwK0g/Zzb9IfapzRLGsbaU8n/bDI3Jel
z38xl3qGtk9zNjLo4z157ywTjeFUrsgtUaQteu1OiS/OYiht8DKWOSDPtMLWAkL57z8b7583ct/n
cMGewT/+P/nWnCazU0tO4vmmqhUlQZgs0oeVBkuDZZI8AyU3LTKLzeij3Bx9Oshll6kTDdFwzN0n
h3kRlEfzw9WTvjjwIkJX11+VDabj5mSSWuYnTuWP8yrJV/EmedLqk0dD/GgnssPnSvVd8RuOYy/v
ksBTYdn0yZ4JAMEujl9eRqaxF5tJBU7mMwfpl5zu72XIp2CnM8QalqE1kk/IjYBRtXo6sSvox8yQ
x2FX4qnqY/eXRX5slTbOM5X/ncxGxpWZ8+oEsXwrjUWenahpGV59AFVp7iP6oHdl0u3U9UUJpi77
f/++q+ta8duFgpwFe6SDQy9gQfnrEpjh1Rz1EjjPQdDgy/PX6QX9RH1eKZyPnuWZF1QtM8K0urgs
yzpuknk5efVCBI9VdsfSVhFUcsV0yzmoynoYRwkIQTH+yux4OqGNDGNNod/Eb+PUbyOp0SS2I2J/
SQZpNHA2rBb1GlewiKYse8ytyvugtbUtKnFe5SjudY04o12i+V7kCr0gPCJdo9BrV7kNBkDKCQmG
qJvqzZz5za508+AkcAr8zRX6m0fsdq7xpcLOaSveL/d3h5xlxDh5kXKeMZx8Um2Mym9MPtMFQ3vE
zDbUnrVsyJVtaRSW5dld6BqMsGxyhdB1ibC/yma5rySTx3//GXq/nyKZ17OmUTjYV0s7fM+/fobl
QP/HRr36PF89Phmz3afAhT8d5G/00/QFQfLFWPQzLex1oeMV1SFqGZporyGn7nr5NjKfju7SkQwo
sLcxOMcqPE72BeHC/SqIdoojrzgosDR7NdAezfs1D4cxWZhRHFFu2S+z/DR77IvWvDoIAz11pPv2
zaoKcpEjWmEr9q/CpWusqnhriubAkCbYJC3QCUWzxO2vF78kfdGeGrktURyZKCHqMg2SvcPomHxf
tJNJHKB+KG0TznRq0BktD3n+LcuX8cKIoylYmjl71JzVxcccg8B+0rLbTE1T7oN47rZJoOJtHwvo
vLUikiqt4xDNafF36y++yd++WJRL0OpojztK4D/73Ta+6jzw23SJn618rh9KC0mawry3davE39bW
xXXb9zQyRGiuiz4NBLIGsko+DKtF8BFpDdvE/65Nlz+4y6hw4PnrGtJ74djo2CdajqS0IWsdiOdl
GJN53+kHUdtkU7RbgpkUpz7dj0OeP9nOl2FonZc8Mm+ICez7sX7KgvzRnpCC8IbZhyTrfqQjuUYb
Y9PkIRbkZZ6E91oO1h1ag5GxJcqKSu0MjinGSZx/MSkRx7bwkhDnc1bFsTYCkQ3ZcbIz8ULEqhUv
floUBOVwSpoYmzPm2maaOXiT0Fr09FId7A4bfWkU5M/Kny8SqT66lOs9MT4jLbrzr8KDOI2iCwP+
nZ2b/NEFnFvWebuRVucfrr6sBpEGkg272jXaOPCkxEuwztHzspXeeKm8mRlam31yZr87ZsBLGc/V
uzVn7t+tiILKgrEAIi7UsX76GCeaWMOsmQ5+1vsH/lqJzzMjn2eOKMaYPSPyRqJq17SPDYfeh7b4
vHSOcxopr7eMemMmaOJuaq3lEjSYeHE99AHnAbSk5hn2TLx1sjF7WHRNkG4UeDtpyh8rTt9j1SW8
Tlc9GCwYlsuzKbblGHePMsU5Y+dgUicJ1wmRALGJNox44+gtI7afmZgJR537B+hQ9sHTePG6EbfD
ao3Paubq4eMtEMj4705mRX/o5Ne5pRFuTw/ZFMgnJF1fybf+Vmmi4LPrnG6pFvwmroO5xntSXfS5
y5L1Ka3nPROENOwcLoiMFrLV9DVTJ6/Yu3X/rgohTsZHsIyYxf5AhMypRpBy5mNLt5YGMxUszlG6
Eh1nj3jVMqCRG5ATdl4052Lxnhq+KkfT4BMHad4xtg4qpFT1CMsRXnXQ9RlJdeT44Tnv6f+C44kQ
jT0UXRCu5didgOBjZgxu+rV2W0Tst0EbLEzh5/I+avr7McXVaittnn0AWSFeju1U8bK8dFgedYFw
G9dxs0/TpNrXbs1Efy67zbyMXjhFVGHxiozdyR/m4leNj/PJFOi5HLt9IOP9PuLIVce9uV9kFIej
iwApFSBZGCIidKJJTEdceufBm8bD3CHN5aHuMVnjHpXTSj4qyJZdhgL93BUN1EFXNWFCPI7Rtvmo
+FMXy7YrWgOW/mQsXv+0HpseGD+SOPupGAb7CZfh/JQxEwEalA68SX3WVJuxlKRw3wSB4CMemim6
G67anjLxvo1Rnu5cfz2mjC4e8e21h6IG4xi55GPHem22HtnrDBKCH0uitvj6vppIWwfGdtHMvBWo
qc+Vj/gqBw25xqy1yfDTHzLzEFxv/IYg9FbTFKK2u/oEo/wwmeJ9wfL9tA7zcLJE9FRrgEPtqj7A
w7nvuii+Tz2J/DvopqOTdB8ZY4lXLxbnBNvCQ2qD2XQ9nFKCQQWX7fd0RYAXWT4q2JJAwCGYLmvj
bDiMEb0KLP3cuG9JQy2UrwlCIJTlKlj9p9tZJs7Sx95Y6UPkdw9xEiXHGNXgIc5x1NLK4Hw3tWrL
QuDtkn4Cu0WMVutF/tNYm68trd2iNcmrytUucr1+N8n1s5vQQC5bH9fW2BI+Pvn1h1k9AmAnc7B1
HlmnknBssmMvyM308RURpjyFEiPedsALvnEm0x2TyfqZDI48jV30JOuaHN1gVG+OI96sZMUSpRl9
LynIWeLOwQb/w12qd34+GAGfjGq2vbuR4SmLiDC7/ihujKrbXWbPj6zKKxw91ErQVVZ7t159xn/8
bCceRNpeb5mS/l8gfHuFxCfGuhd+7++Nxdt6C4b48waPsZ027umPHALDKrvzNcHP12wCJTkXeaCA
kI37y116vfHjdbmLkCygSpuOrZOi4ABQlczTdBACqmRsLTuyKL798XCSXv6buzPrbRvbsvBfKfQ7
C5yHh26gNc/ynDgvhDyEMw/n6df3RyZpl1O3qi9u/HDRhYJgOTJFUeThOXuv9S3fVKN1VqX1rhgf
Ejx0uzqgH2nqwOdAsMCo192FxZJ+E3RIuoiDrsvd9OAr2vdIgCr2n036ueBZ6Au4DkIyVcj9qk3j
e2Az9wVq7bXdREyn6OHR/AIkFvcxNyAfToPWKMHeSrlYhqLBVDn0t6rPQE2cZcxUCL8kBrtmhEOj
h/j+8NPToQ1JFZVyY2Y5JYmIOpDbpkwf6P4jWhx7ANPDMJK83p4WvQQjE7HylKAwtSam7ITp6fST
146BCtPzkOiggibdXLPSc9Ept2Gs086suCVbsSWtWwb7her3swLL0AJH0rAmM+tO0amDNl5dLpqo
v5IDesiSXe2LXEhLS3mVMwSjbQhQVsbGW1iNAknSRHuRDzhLUdZBBjCxTeQtCue2JRQWhWDs3FXU
2Fee5UZLSY0vrVOuMQEZqPFJT6ybyFwQ97eyTFea+RmcRNybsxKTDPQYkKMtZB2ac36yawv5q+RI
F0eNCBy3uDzxms9oIW0L5G/FqNIqI33hwQm2mOIc7KgHEyv8rT1q/vBw5ZsgvdCjXbXA6RbgpYk7
hzaPFbQ5AJae1uqoqlCBkSQSAdeuKGd6mbFAttuQxF7uKQ1t0pF4DrLRIadvDGGaqP3cvraOV5Tr
6VcTvn963fTT9Lu3137727/857ctGGN6QdVI/vzn90ymmJS3t8lGg63Td4iSx/2aXh5Nr1HH8DYl
tXZZj+T+2x5Pf5eNsyJYPK/oAlXyx8ePIhieBlT6Fd/IwFpv2sLb3r+937cP42Uqc35i6j1iHowC
OkucdqsQIc0eSoDG1ccCyRbVSxi6a6nTiB4e2gEXngus33SDejc9IOstoGPK2twIKwZ8lPtqT8Jq
qtj4hx1FndsG7oIQ6M5eNiNEvQ7qR2rlFMMy9dlHqLkNZN/YpTD0d1FrjNGqBg1sqUL4attcydM/
Tw816yDQi6h2oBXoc+RZBD9M/8Jd0IDaEO5xMg7r6XXTr6aH6WlipPpGMgijGDcy/d6I7e8/ZXRN
SU0PncXbHzCTJ8mT1fI8yaAqYFshm1aqtuRgDDvEkMMOBn2pzuNBQrIyGJvwMy6rWyOBZk35iXw8
zyC/bvoxTaRyQCdsBwxr479ND60pZ0A7R0a/yJiE0TwmunwkVE4PuHC+/zQ9nQjslqFziry9BmT2
H1/z9nfTq9+eTj91Hgn1TmmTUtOSSbmoLZUiwhQCEIGkG8Y5+51XtcFKneLTJjj820M65aW9PQfy
k3wDyE+/++np9Ls3xvz01Ot9uycJufv+d//oT5gOgH3EkbLwa2od316dJOAMvv04aB3KkLe/LIOo
WhvccgxMO5qvuhticAiE+8t9mhJT3/bhH71u6oa9vcUfPvj0Lz/9Sevk0nLQjo6WXSEmpOD47c27
2tKUbD5tJ3OHsroFVpTs3CRKks10ZMBypMlmkK0Z0DJjM31nb9/o9NSpVBZgyZTC8O3n6ddvL51+
mr5eoge8gSLL+AeAKIiVQCw1rLWQVrOsMu9vBydbjs7DnIX4FMFQ9K2BMWgcFLtBDcvP3TiSONPQ
YRasjpQcTnJXlgS/0KCPxr44Lu/vD0VpY/t4e+4aHiLv0ifbHMHb0qKtPWXHThtFKU5/XFU86hLu
PpaSYGZIxSqQbXjUY/dx+l4KJr5YrsVdxqpu644zGHX8gofqPiYFYjqAPx3+6Xd/+Iqy6TT9dtTf
fnSjjNMmqOsvdu09g7Gii2UEYt+LocM9gizHya30Gn/2vnOldhEPRncjyKpAf8yKCxWiLeFzDCDS
rk0XMXw39jD1CDEyaav+Mquqct2gPJsLppIoC4biSAvi2OVq/slAZ+JqBzu9dhXD20ZOv/Vkz8Kx
h6i89pUnxOL6KRfyHdrwYKtWJ0xYxR79/jUGbHVDoeUJjVBp9CfdiuKlzhDMPY8uUYmbS6i5eQxq
/24oJIspgn4XtnmITsZ+EgxWeF1D+N9t4y+lgHt9Fzhf8iJVTqJu0bTomjsKkuH4ZZTGTPmL49vm
qlHDAXovYdCRh60Xd0qtJtJceFV2joZ8BUygnbuy263SlgW9pPeXYOi+pFIDtiakAiXLLJ7oMKnM
DRxzVZRYkrTIUmedJrot+NfngQbwqk0kB6hu6V1BnvatxcS+C70eVaqwtn1qvaTgS1ZyWTuoiZFw
wyK6yVMvuLHKIV9nTXjfJLhnaQ7HC6XPvIXWC3sZjsREtaFgRpSZty6h9rdcDGdPUK0K/LhZ5YGA
jCR/MkahqgIdcB4knbfgsJ/S3sZfUqTPUC7SY5MB4Y/TEORufcWAlO9RxpOREMSnMDSbbWxG1wiu
ErgpI15M1586tZcfingja4bYC8mycJ7IYmGr/bo2EVlV6Om2LkLkto+4FYY5qiUsQnO+j+fBQpLl
ZMY+wL+bumSo0x36mgjqlBHGYbSEI3U6Rw68S+gDHSAFpA82VjJJu+vKwr7EHpwIT63VDUklMLGw
nlZdfYhMBgVDKfMrtexxyJYKIhfFOeTCxl0vdcyz3WFJ1Na56et8YyldfxOgeDNqeSaRynetVoi7
Oq2nR5nYhORVWDysOGShx41Osq3ToBPIlYY0MUP0ffiz1nV1XQFWWNSNbh/iJnvwGkvZ6iJA8ejG
q7qnhigbmb0o3CiZ201v7LtW+lJv4ki/7rvIOcQ+uXty4jf7QHmSJKmdk85mcHf1+pk+gMp3zdzY
aqaxdq4a/L0qpAI1yE4OReylK9AYJ44XnEJHeaB/wwyWFfpKUfA7D4aAKcOJ1bfw55IiJdzIuvUz
TT0kl4GW80PlPKlZf9MHqXutBPoXDXvElde5kCL7/kgLLzkZFtZd5irNthAdXgFRPhRdYdyqeXSM
1SLE/9I9pwU1Kg8vyrGXkhbWN30kR65gDaT1HdK4ZSsDy0iTqNikpXhoNZsw8bwbCYfy6GE7NCPA
zgqabUbfxBRpsW+UwVmqasjecYDRIevSJu6H+xDO9V3UzUJX7a4ibeWRoHttJyT5CJPh1YgpFdMV
JXyJKVKszsOh79ZkZ8kEJwDIZ7LpzbCcyQfbN8VaxPQP8rT39g76p9RAUqZyX0VuZyw0pCf4uJxP
HUiIg14Ow7xR62EhQwZa9DJJCpqra3smXuBhEzXcKDlqWVS0rgJZGo/t575lz1ntSzOjqD5jP7Bm
UCLco2Slr32VfkZyu+Il6UqD40frrs72eVfXN0gPbtUCx4TF04U7ZBrdFglQu/XkQIs6pZl9qn10
470lPSIAz05VBqse6y4CfjPYRfGQHGi7PuNKvQMXc1d5vb3yMmsjjOEYJtlnIRUn08BAKOM1k5zu
Ua4i5P5IaZahU7iLsf2oaK9yuG2JH7oon1U3xRjnS7iZtplVK3cBkAsLh5ho9C+kLpmbOmxuKiP8
akQhCJGYvokhqOaCgJi0ycTLgHC2+mKb9Dd2kMvLpjNRnJrpcNs2VBg1Yg1SiBNri1VrbIbSPZ4R
jFUHlciYO1+zgXD3xcHIiXii82ARcSJ5s95GGN978lb4xaox+k+DnpfLzCurk4HxiJCM3MElcyuP
bjcPg9O887tFhytiLbmsAHvJ8tYh9SggdB5OkPaQIk4/GjUxGXV2q5Y2JS0tO/t1myzsQKkPyfAk
2r64tinX1Wp7y1TOXLZ0D7q47T9rZXTUtPhQaqF/63i4YhQ/BGpdFllJrpR/L2n4XC2ZQtjgIP8Z
zPq66Z8DVS+epBJDAqjzYFZFnLRUI+GehBDyLasDuNZ4LTWgKLvuK+5pdlxmCNDHTklMNaEerptK
B2I//sbVvGKvdelrFDrxxtTredILcw0o7gAaVNoMJXModQj8BeiY+EiSFhYn3occu+zohV29ao2W
66LG2KqEUXjfVyYsIkFgiJ2E58qtC05rNOrtCPVou/TcJUa8K4K4WHJOzEtT3dclNwbLzMpFVvUv
plGdeqEoM68PLsgpra2XjsM2jMxln4JoKZhUMvWCsBhXHaX7HtFDTRYKc6gry6zWO00WxrazJWsp
NwjEZVmHoRaZMziKX9O+bh8yI9xFsgnEzo2DmzL2xKwMvLUssDL5TnTR/F4cyyaVZyV96l11LVk0
Ac1cX4UM9GvaLizldWuNfcCj3g22qKIqqprbRpjtPaUVTl8J02hhaIjoPTz3wIKYK7UXivPyOg5Z
whP06Rz10EE8NCBC76LuVLTXXvbIWw5b/BfVqleGz75Z6LNe9oFpSE1J5x5noKtTMnU5MvMsJRFG
IKSWJQOoQ+ECiYqiT15cuXT0VKz0rVquCrOnNCfT281crJJy6WPsU+PPuh7fN63ODJYSq+Pm1aIP
WpP5QHcXGamKuAxrdUtmFT4ysSLAbPSl4agI7HjTar29pixMcYU0Btm80LxTTrJVrzmQWpK0j1qK
087E8uYVdOYEfabrrgPok2MutpyrzmvMhZrG0F05lYmYbBbwfoDXNSFnRT+clUELdw5r5bayyvOg
GOUSk+BDwKqZCvIQ3LlmffQ88i5yoydVAzWp7eobEH8vQd7Fa7nhcq0QEC1DqzxJUVVgrYKkVerW
J1n/yqwu3jhqay1SAx4rBKRXmjl4o1X5BfsOhWTH/MTdiwif3looZAJfZ7F17w/JcPGxTME0w5Ra
ajlzRqg7ez0yceypubSGDg3QycAUX3okOGAHkfP0ySKNDotUu3MDZSCWZ5Aos7n1YfB855CZyVkx
Leb1qEeWQQwxr4xYaRTMpQ8sxaFsWddSOc683HhTu3W0jhT7eqKQVWO5RB4CumwKUn2QZtkKSN7C
94hHKzvTn/lJiwAijFgog155dLz4i+1jGDRiMyd/rVm0beftidvziRxp5U0V5VjAPO3KThP7ykjb
tWtRwYjbYE9LcEMpm7qKPjyC9ISuymBQ0o5ZKDVlOKEpFEa8yt3ltXYTopmZxwbmlFwCLAvNKt7S
rOKvOxp2MZN9RP0dsSfqYcKr46iAXXGfWZOOvoqXlSUjRHLsq6xz+h15Do9dEkNzULihjL6FtGsO
TBUq9iDTNtCfXnJDOYNlz1qTsTqxCMWKnCtUoGdVodgCIGcLNhiXE2lCQWJYV3koHjMl2gd1Jq1l
RSX4asCqGdJ9W5ctu8O0KkQTUTVbDHM3YU/WDrEapPNJ9lcmPLjxixK6lkMia6e0W5N721k1nW2B
S2td46ijhNtdzJIGjA6G596Qo3Oil7uuc5k2meWwCoo8WmJ8orqkGVz0hC5VsXlKfeAudvQFzrP1
mpaw88RjoMndDSa2c1xrjwAPnLPlZJ9SJ1J2laqTGpeVPfNN4DZ5aBgbSamBF7c4cQOkfj6G2qOZ
swLmxoLcsklOaLEwvbLNBF/LHG5O7ih3TUzei+QmdNoGe1f5OMFs2b6JGH/jvsadLEDmhD3aOcSF
yVrOGnWt6J29RG37ldr4DWgoDpaw+PpAAZqZ2W8GT3kUrXtkekQAr2aui9AbTjK5yUGBYS06YOB7
zIkCvVJ9B0BbnmcLQ4jhDGzSnGVa4RKXRh0f7IhQKm3t9tUV+NYaUoO7EzowgFg/KlWFrdZTBCS9
5jomBigSZnB03Bj8A6qpVaxkO89RQMvYoHkneaYXwJjVQYatGF/n1EtKmhxGQTfIgNjpN9miGCfj
kdSdnhqN/k0deoBzuI0mYJFsEsFPbV8+K7aY6zSoDzDnNrighm1tEq/DUehpAQ8pWw4W0zmOTHYR
eUm2JWfkKzLEta/k/G2k0+2nWTPryNkgSYs5pazv8zp+JRUTa2Y3yEyORLTDFk25MVFu8Dk9+LZ0
oEsjTl73RYLFTNqIG1whiA4XXs7dfXqIELse86T/1EZWvWHmlxyGxNgkNhhQ+vkJPnaUSLFNIKmO
BZPlzV1pCyYWn8tCRyrp4Od2zcwlQAoHVduyBpnaTkIl+aZ1tWPo5g/fSwOxpG09fNGCX3bRgdc1
K8xXx8HIwPCxHgFaiK094maziRz7hY7/hsGg3udldJ1HkbL3QqL33BDWvAZt1ZUN6ag7LTShXMWY
1Ek3etu/sr4uN1JvPKmjazOUUh+LtCCASWLhbhifafDZWzvyHQS58osYshZtUCqtZN0o93UNcInr
hkRMAZWqlMqxtQJVSiWgK9RrOEs6dSFBDV4vYmeuQ9ubxU6SY6Hq1W1e8dTPsF9jAZJ3kuUE3N0i
sSxT0cxDGh9rVsTkOXFxzSnbxPtUyGNE33Blxom0GIU2dUEDBysrcVZOhxhpmaK+WoL93tCI0D4Z
4kUemB/1oj1UrMa2zMM/cc6U0HJuKqoa11HknKSMKk0ly8mq9uXuqicUEMShOec0DYhC0fVrw5H2
1Bdg14XpMa60Veol2saUsQKzJMRgmTlMEVyIZCqV150aSnjQYtzoCrKulQdSYVHqwaeSmuLRKIh9
MjCBjgWuAJuh5az9Xo7m6DBbCCPMMzNUv3s21utwHqw+7zdmaaJ2K1S4RmOBJK7Klyxo3GOXeVeq
15z9wHUeukpBopwCbuG+i2sus8sZzs8D2EF1lwKTReWgJxsQydpSs2J0cqDJ6frmeAdFvq4iDYgI
IIilpIXE1/czU6rUG3zpr6Klx+qVabeGFF0fHAhoG4NGGWwj5atUyhpZ8slyqIv8jI0exlIQ7AbO
0nlX2PUmNWmfR2Nz23dj5STBMimFf8hoeSGElIkkNOVuJyynvfKHcGdSn5H89tyW5n2WSUcYDqBw
LdIDaodswE7pj1Xo6EB4vfpoefFZygt5bo4LEi+HaZ8M9aeh9ldWA3aqxTyVYJCauXqt3rcMiU5l
BndNUdH4baxTXqr5FydpVoUeP6uqg4M0V29zQwo2kYuKQnVAJSdanVzXJjOSqvHIIMzcpXAGQKRQ
CShWpFfIL7WtW3A1xNmYqITKK6zMcIk1kbCd3AkXaCnHJUML2YSWZ6kioLOaIy4cRFFCXRIj5G5A
hejUsmictwVpVpgdWa2Pk5JQUcKdh6lrRfuSTntWbHIf8SVcmpFV1N5pBsA2lzY/DQNXXXYhXowq
2rkdPCnVtRdwKtx1WCs1HQwsDMCQAvp38sVhBmXkBcc4yj43USTtakMNoZDQDMlAKxUkCI+WBNtm
8UJEgMn16kFe87wnvGjNzglvPIaLky8BnuzVuaGxJLejDimP7yTLfqRUlHXKuD/EZH6y1JvTR5FW
IC93XlhGcyttw4Pdn6Xex5ArerjkPvxnuyTUIiXu0A6kLS14DTXTALLCJRvKFvTsy0S3dlFFJG8c
1eqKxCNcpZ6+4ooGxFRwoRb08lzprKYdratCX3qhXO/lyJ4ZcMvsEXbX+dtsHGbbXgfFaPnZWjT5
LegtGJnWUaOFv0Hnjf0v1Vff6mtyeRM6zKiLzCFrc2C5UEhxuBpS91OfFaRnQgGY6XFWnrX2irtR
cJBK6/NUgsGOrM8NX1U20aMmYoUeLoIgMa+43Aa9o4nYyIvSi+q1VLwGhRFTTm31q7RpXoyE0Bws
1csylFHqxzCLrM64NcqUiAFhIJvIe2YHwgHbovTbKCtYs4Iyp0qafeVjX2t5cJ9A8lmUlEyB7QFH
STMsxRWsvzlJrdLad+UvlRKGC9uL5IWaED6DxZpzx0/Ns1rLu6DXVx3cgHWGiHthDumwknw336iW
oPxnMbPWtCy+wd98bzfBjdOBWPI8GOB6wwTElJtkJTtCX4mEZDvY0PuMJoJ80gmf2RmZ9lojsTgo
ibHo4AjCJkQ9EcggvtDftvMwkTqcbtzhAmYqiyEg+zmvFZj89jjBaNA4lplx9GHh78PIPbepvLIt
YVza7KgOPm7shDpSEuI+McLhJZIwcCZyzflUDPm2DgAqKLV4ncTwbmc/AaEoP82oVcFbNGx3LfMh
lz4X/Nls+4Whgjjo2q+DJuY9KybEcXqzaZQnJlzBuRpU6n5FFx81W1w1ZkCxUcTaKhTIUyOu5jnV
ZoJz6uIoWvtgeEp6Q91WnStEWi+YTd1XYR6saTejHggM+4Dg6FHPsmKfQ+xE9awHywJADumgcbXs
8xLFg93R+gAZYLrmvJcTNEmh2LtNLdPZhpRnOZ5/19OSQKqLPiQVIx/dNBaoiutNKSuHIc70o4ss
mjDSVu9v4bZnW8MvvBVlJVJTx9Jj6AG3lKorNeqo0ktQj/Qq/JyzGD6EpvTQuPRfbDSfey/KzmUw
ihcdaYG9nwZsq3i71oFlElr76SGWdM65MrmJLVdDuam/+qxREQ6jnpu1UnrpwxOzZHFII7P7FAWE
Jbr+MlV87A1p5NxlunMbcyHsPcBz8FLHqzqiGNfFlLgivzqjhCvPGDPXjitjLEY0aFN2lTDZWE78
NXcaGTrjwI2szI5alMh7miwgZQcAWD5+652B5l+JpEMe1/F90IXRdfGkjpyFQET33J2VQ9pDvyzy
tS6p4a2Msn6ZKD0tG0XvSeApyEyLynVXxjYijgJ24VhbUIoblijSRoavtR4CFIY+/Q/ZLoKN/NL5
kr/PG0b7SJNu04pnKpjzvlKcY59EW0kA1cqlIt9hgPsS5LW9VBKCnIWdh7PWpsobdCqICwVZRNpt
8DhQw/JVbR6p+ZyCTbDpQxBPBhD4TaNnyIV6POJ9YtvzxsSQzmLEJEk2v5VLrVu3CnBMX7NuUqtf
axVaPWErpySNvlTDqKBpsvImhdCUtoDzQ9Zq+0wY9jZMKRQqgaj2GPjXolPlM4SGBw5BttQHpuC9
plxpPh8/pUM5R9yerHI7BKmUwpvQmBGv0egWZNuuMr8TSPZM9dDH0pPUNuY6tbNhZYkiXWXBQ+Ul
3Qbjdw9h0mworAZHN438uRc31SG2iXl1uxq7dfTkCBydtppcQkZTAI/FAsePd8yiql0CZQlXhhIy
GpmBWMAuyWZSq2ifjYbicFR9IrDI3cWldKdlVXYqPcYtS1fcNcCxhd85w3XRNemV231NacqDzGd1
QcmnvzJ9Nzx3EaZ9K/1cyFm5E1jGkObJyGiAb6CRTatjnQLRaAzWDwTaKm1jHDEdGUfwIc8J5IGt
sHvpTLP/lmgRZU65rjh1LQZsmKsUg2655zizHmjnvlSXbokFW8KlSR7hDXXv6FaSvsZ9Jdb0DBtA
pCx12iw6dFRGjrEco8TxoKNGoEgOZqSdQ12Is6NYySku7789URvOCyTZcylAsGfqqbWXNASrUtrq
y0Anq4PbjrgL1JaTRPGag1YZYDHqPpu1xWBtJsOF2jKDUktWlLSKxNqWkTeGIDLyhpaV6kni0Pbh
p3pEDsmKfCVoWJV+bS6/geIypaASpW6mlSIfAdVvKG2sshoRfIz3tlEhsDWttRoM9dySe5c1OsW7
LuyuMEgnjBzXha90Z/aAGTqom7hV42Xkim6J5nct+LLmzGmUBepQ62gO+WVIwmbV1Ug4ck8xV3oR
PXrjeGJZbjrPK+naKxtYnk3fbdAxSgumkdam6XNKwPV1nGrtkb4ByQNt59Pm0IvrrOS235L27uhQ
N9NxxpoyLUYSA9C75uZAscueSfgvZmkFnKIpgYFJJsUn7sO5UqLJAlcSuuU+N2pnWWbI5poGvxmf
CU1i1aztmoKc1ykPjWBZlrfPFDCjTa/3/sptE3uuZIVFlC9yfk2ttEPWKvtMHsIz6+SMpUAABdE3
6EWkmcAs6lFwrQzljoJ+Q6WbGuvGsNr+Tg/18NpjyCLOAVGL1d+2pcEr5MBGV6bMm2ycngXK0h3U
A8UFjEahRItE9PbCLeD8ZlhoesVX7yyCZiokvAnFTGYalHlbO3s1tUgHf2VBqIYjRiFuEUmB+UXD
o2iZ3dzCU8LAVNt7ZRw8E0uuNzLfm5Sr8yLrTSZ/SrQoQHBtVEFYUpwAl2KNAgfDQCM92icDSoQ0
sXbCy8OrhnrG3Owo9ZZQGHYZcgt6muYpA4exGFhwHQBifXLNL51nVg98WfdBawOjD4p2ZsC9owzX
se6UfX3l6+p9o4knHaj7ybXXKrRF1s8sgCZgO2rOm8HHkNwV69Sos0cVNnybBLeJ2qZLqTarq0Ek
W51ENKIT4vnUmYtiLvVMae1NpZBZoKsjITtXlZNK9ITV39XgTrEyxw4DZNyfydFAoGW2j4at8SEd
l8hjbSOxUjrE+pOEHHcNdnNBUyLntllb5Ht63ryPTX9fCZmRY4wpSGAr2z7ukVSpaBPnQ7sMijF7
1UPBHA+E7pFckBF9Tgm2aoksbdqrO2Cn6t7QwRKGD0yd8gVi5pAbciEva3PYEP9Fq2Tks0CxvUcq
3e0dvWv3PZ2irjQ0sHhRTsZAmqxhczxZmpfuZVVL9tNPAvj0vo2UBy8vspWriWHn6TxMP3WDhjNU
AtAfxuXRkihsmxhtKwOdQKG4/VxVkY3ZIxi+q8VNi32ITjJfMyBgZImkoM2EleJXiAiSBesx0r2w
sRceIM0u9btjQft+speltFdvh/AZIdYZ6pT5WLJe8R3lMeus+gYuYbYH14r5vc2gP0kW+VmjqSCg
GFgCAlWbqr3Wwi/IEo3bSo/Weu80CMxqeZ7sRVbWC0WoKinJX0WQfPaZ+a9pP1DVxYzPTXmwVsxt
d7TMmH8lwS7wus+6nDDM+TBeHVtjEZmEl0kfAVyW8nQb5EfoqB44QOiYTptSyLTtbG37zZ3vhOpB
8hkpKUNdanYkRKs3Q03xVakMEsYNLuNCBpfpStWe7JGHROluRoAjFEXxHAZwJhRXWvSqoQCmMI66
a4sFyAQyH3QodUHPwtBuCATWpb3jJoes9qJFm2Hj1QWzbq2qsWs4YkfP+N7D975jmmQuKrrcVE+5
O1TWMJt0sk2hnoKs11ZTmm4K44Z2YFzNCSoqwbnAJkffba/KhOpJ0GrSvE8BfVjZXT3CST2bUSKV
XYzndKfmISG786hOvFnZUTAvHBLj/ZZ426aAV1wmAKLqSBjXQWDG6FONbXhEA+neayXcMgBm3dwx
UaQEVkxtNO0vSMPzjWzsPEkyj5SymPar0jIA4HIPpwnqIboo7pvrhM5LUpc5qnc7wHVJTXcwDO4D
vdggrGo3LRKE1KfwnDcbrZXljZQ8YXQR60YEZ5+C7AxnSbkpS3MJTGUd1aH13G4IWyEYoK1vhFqc
bb8tFoUhAV6rqX8CljBnQUTwjh85CjNtVTnnTXUMdWzLificUFKDSwjQKFMyeISZVa1al1WehWii
d4Cjb5y4wvdiWt2q85wORV8SH7u0fu5ChbqkG2213rrPlTGZExTqrNND3OJV0i6rjFQs+hZYBEE1
m7ajHFmgXBeuUuwyo3j0NPmkijK5qgwVUFTrHYk2vuprf6BQG7sLBkKgjB6GejmV6YfRf2L9N2oe
25OkW/K2GMqbyU9Q6codAk+xrSrmRboe3oaFaDZDaj5UuhWztAYkrQuwxC13isSPgCj2DuEKbotN
j67T3IwV7ZBW1cUr8ooUCohrA6qdyZf3/4aI8v2DLC7VBdgo7pbr+rXob17LmiriD0TI+K8TG+RO
/Gsv+vsN/fb6h5jkZ5bC1bgHXvAelqLqWLnfEVamXZr29++2EF/4WPUL+BbN+R2rFvWIEUcRC+Rc
334vOYBUMKer5HOSyMt/GJN5pz8cm7/69H//wb4dxr9/zbtd/0vAjKqRyfLPffyftvGHj6//rqvK
6EUknXX8j0/5x6PA3eR3RWZ+gH303+3zk98K9+af+fb/7uNTrlVB6JCsOv4HXufdx1eU301cIY5p
fDs+/3YHwTAcDKa/dhCs31U8FCY9zW/nAB/y/UFwfjfh0lmO/P0o/budCZqG4fBXj4Lyu25qNrnn
+HPH/346CowHmqapjmWp304VzNb/7HjwTwwa/zuuzv0gfplG1OC1/EcD71+94MeQ8ud//z6cbF/+
8z/GAfPdC0eI1bf3fhtw/+vd9TINeX/4xx9D4PQ+3//8+wf881u/e68fn+rHLzfBa3Epnkcv+HiX
+b6bp0vCuPzf8eXpklz+SMbie2F0etuTP7G3/vcq+D82XEY/bXfku/zydotgEOn7DU8D1K9vOLqk
ROr92MXxa1ScMQ32V7c8J33kK8Wx4N1efxtRfnnbIhbF5UX82MtxrwFZcZP99S2n6etzFTzX73Br
luVwRf7qxhevGMsuxeuPLY27bdvaBxzsH4i438TX3+aC9cjT+8MO5e0DzsIVRz14efd9Mp6N04Rf
PTLrV1F473cZ5afM/OtXt7zhiAfBj+1Mpzc66g84U7YvF//dCYgvUfmAIWQbYygUwfsrEnbQB5x/
2/QluPw0ikDw+IDvbyva96eFDk7nx0Efh/F/bTjd/3lsotvwAdfLntOqfo76H7s4nRegvz/gIjmQ
P1D+6TA7qv0B58bxEqTvRg/FAQzz40P868f5eCn6+JK+/NjSeDhUYAQf8BUeL2V5efbr8pWe1vvt
w0768Ytf2PXgGXLA5R3lUlUIaPyITXMvQC707szGEKB8wAVzDBDf8H+WvRubVFA6H7R1URc/b/pD
dlyk1U9jyBhe7/z64T69PhWXn2ZPLJ7MD9l0c3l/31I11uUfsc/tb5vLCOQK3t/W2f643PvVu9fp
tf1th/n5tf+xrenS1BTlgzZ+fIXE9u429n3h/xF7/oiZ5Kf9Nj9g8D6JovJ/m18KwZ3y/cWpmcqH
vcHiEv187Wum+gFTEtRx74+4ztny4zj96yPhOYqZkbxf1YBEHUtLv/plnotX7+famPERX+XVa5qW
fdxcflomqIY5Qnd/db9vfPHy+tu2/NO9jVS9D/gib0X9FyciJQPlA77Sb2/w5xNx3PwHzAfvOPqv
Zfn6bkqBMWYkPv/qob977d6vKr+XUX51u/fVxf+xd+NYqOn/IzMjKtT1YalFucCaDcVkYFVMhbo4
LBPYs0FL3sCTpqiR/sITgfUOzjO+kYa4UYZckIay8A1lhKcWlyhgdbyZETU6I+GZxcnAM5UyUVpu
wMt9QEfWUZpIwiuBh4HlpcMMAqcTM0sjgnUmtpEm+Kg85vgTbLQdmzbUwTWQiuSc1MQiOwAAAAD/
/w==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_xlchart.v5.10</cx:f>
        <cx:nf dir="row">_xlchart.v5.8</cx:nf>
      </cx:strDim>
      <cx:numDim type="colorVal">
        <cx:f dir="row">_xlchart.v5.11</cx:f>
        <cx:nf dir="row">_xlchart.v5.9</cx:nf>
      </cx:numDim>
    </cx:data>
  </cx:chartData>
  <cx:chart>
    <cx:plotArea>
      <cx:plotAreaRegion>
        <cx:plotSurface>
          <cx:spPr>
            <a:solidFill>
              <a:schemeClr val="tx1">
                <a:alpha val="0"/>
              </a:schemeClr>
            </a:solidFill>
            <a:ln>
              <a:noFill/>
            </a:ln>
          </cx:spPr>
        </cx:plotSurface>
        <cx:series layoutId="regionMap" uniqueId="{E1520918-F714-45DD-916E-E66FB28B8FB8}">
          <cx:tx>
            <cx:txData>
              <cx:f>_xlchart.v5.9</cx:f>
              <cx:v>Revenue</cx:v>
            </cx:txData>
          </cx:tx>
          <cx:dataId val="0"/>
          <cx:layoutPr>
            <cx:geography cultureLanguage="en-US" cultureRegion="IN" attribution="Powered by Bing">
              <cx:geoCache provider="{E9337A44-BEBE-4D9F-B70C-5C5E7DAFC167}">
                <cx:binary>1HpZj966le1fOfDzlQ8pkSIZ5DTQ1PBNNY+uehHK5bJITZREkRp+fe8qJ7nnOOl0LhBcoP3wWRI1
kNzDWnvt+vPr8qfX5u1l/GVpm87+6XX57ZOapv5Pv/5qX9Vb+2I/t/p1NNZ8nz6/mvZX8/27fn37
9dv4Muuu/DVEmPz6ql7G6W359B9/hreVb+bMvL5M2nTX7m1cb96sayb7T8b+4dAvL99a3aXaTqN+
nfBvn/5z1JvpXj798tZNelrv1v7tt09/uOnTL7/+/Kq/++wvDcxsct/g2Yh8DkUUhhwT8fGPffql
MV35l+EAY/w5jgkVMY3R+z/8129fvLTw/L8woY/pvHz7Nr5ZCwv6+P93D/5h9nD9+dMvr8Z10/um
lbB/v3267/T09u2X2+llerOfftHWJD9uSMz7Eu5vP9b86x+3/T/+/NMF2IWfrvzOMj9v2f809HeG
SV4a/d2Mnf532oZ9DimJY4HFx9a/7/0fbSM+x5iFTKC/GO+PtvnX5vSPzfP7Z3+yUPKf/ystdPE2
/3L+tuhX89dd+rdEDwlxxDD5ERwo+slCKP6MEY8E4j/Fzb82m39sm98/+5NtLs7/V9rm7m15gcj+
tyU1/JnEEScc438YOEJ8jqIoFIyFP5Ie/+u3fyS1/3E6/9guf3nsJ5PcfflfYZJ/nnN/b5k/3Pn/
CjfiM0URZYjGf4wUMAnCPAopRz9MApH046M/TPITBvz38/nHpvnp8T8s4f8TwPz34PM3fE5fppfs
A9h/hz//fPRjucA2fnr0n4XSj707fAPwjzChv7Pg+0v+sOt/CITfPfH2YqffPgUiAmtyzlGMaRiR
iMHL5rePIQyZLwZewSDzhYLzEEKsM+Ok4KvxZyJiIjhGTGCE313BGvc+FNLPPKKUcIIQZ1yg+G90
6so0a2m6v+3GX85/6Vx7ZXQ32d8+UUIhy/Y/bnyfLcUYADTkgoUEJhSRUMD468sNkDa4H/8fNAWB
H4xBB1KNfh9bfzt4W8qpbHtpWHwei6iQYdHftGUxSrGtZ50Tqd5o5le4JWz6s6jYTEIFzykfbyLa
voy27GSA2L43W66QvxME1zIS6rqn/Hae8NloaDqqjSaFV052G7mvg9gkNQrtGY3Glw65NCCDHNYh
XXR4CSAvI42PuDKDdH2xH3mTM2cft66mkqjurO55JYuBXg+RvaDjwhPTzUXixKJlMERXjYtt1tlt
N/M6p8t0Ct1UpuW2JWPwWglR5nEdMjmPTLYqlCHDYTobLZsGt9nGDqNWSDKN+4zX285h99AiLTdc
z7CwbhcE+s6KWCUzI3J2lZLbME9y1ku4Q+Wa9K7NeWGfB45zN5Izx5iRS6gOMYP9SKKZ+SMej8az
9aiboT2ZOYAJhGWZ9L4Mz9t2RSdW8R9nZBnC84/reIyjQ4PQOWcEX2wr7HNntNiZuoxgFcSeIYqX
kw2iOF2XDadhLILLjpryqoi28soMwa4z83a2rVGVjc20pIIO6Krc6Jbx1pkfp84Uw9VKZI20yKNw
VZmmmtwxb8OjYZ5I2np17k3xWBZdcIlE2eeu1D5hAS8uP35GvgaXfWhuffS1FQvbFxubQsmbeLto
S+NOXRvuetLCNTQOWVCAlSsdVCSJ2j6WW21NGlETlXkVYnXqOxYlDNw7mYKan80dY2fjSqUKlv5E
/cLOxGzGtIH3pLrx6moZmb7Qc5O0q2u4nJRzyYjCZdfM3ZWIUXAe16u7tatWu7XUNnWMTrfdSMk1
RhdeHBTB4z0KDPyg5zLaituPk5COOZmNv2JUSTxX8b1vuay6QH9BDWtOEfJbUse2+rL1qE9XSPxZ
ZaMvi7HrXRFND74w/ms1t4NcNkKufVzgoxm6JVMFmpPFIXdawadZUAZvQxyAAy/9hR8wkb7hJkOo
7I6ic/QujKMLEVfTRYxmnXZjeLsEZv3Gh/ZQzr0rpekKiYNYPZkZQrwRu7EmbSn5Et+oua6ecYED
OWPDb9eK9lmJmMrtHAvJO78dmmoq9wPY+XorOp/omtNnvpWH3tfFVx9OSREsl2KZ5nvLzLZXagly
biP7pd5M1hRxeEmLxUk0j9FuCWiRinUuH+qak7xvDcn4IsqHto545mmJ8o9RMYc77EidVITxfd27
9ZFZ/LjWgbmyJCrlMtr6wAtaJtRa/619CXBf3NSbjZKFD6em9eLCLq2WJY7Frlk0P1M41AnpbH+n
YrejFXy6sTjIhmrzd7wY7TH24b0IyTnpm/KlDfQgx5JsVwaj9VzVakrCdiGSQ7Cdhj5ix4VvIyQK
sdyaYF5uuzDcOyqaZLadz6v367PyWzbpFWcfdzA7iv3o7SC9ahPP2vW6HtlyTck0n3daH//vJbBl
vSuRPuk4RtIuXf+I+qjdbdwE2cfpuoaL7FUBs2rL0zj75pHi+rIwtb2mm6vvV7PKuJ6f44Fv5/Og
ujvbNRe6s+Xlx9lSzmUaqqbc1xATy7rwO8hAOlHtWp6tukaPLSpTPlJ6ty6zuxqpeKAIpwzFzY3B
YXM9mW7XzZYkJF5phqqmPSfj0pwHtU9M5Kqcl2Fcy36J9KkI70gYzUejOcsNK+htT+JRrk0xvCmx
c0Plz/zAwjQOepFsTd2dd4MdL8F+gSy9Vzu2Ft0eCfNQksDeBh1uTw7gMm0L3ees7/W+j6PLEnn9
jXN8yRsUvC65w/GhYeX6GJCOHp1oUPJxmhqvSDq6ITyMlrAvDXhVo3D9+F5RnthGfbK2Lf8yi80m
CNxL6rmPMhaX5ovLAPLHL2ibi1OjhyHB/fTdBxBPYYwv+7n1D3EQBTnSuD2MvqC5ELaSpAyK6w5T
I4WNTFJMjKXcD+RqXG2XeAQhPHTcSCfaLvVuLPYxUf0DM2CUlk36tOjuojC9uJw31yaqZOURplzd
M9r0UjXrl7AQY45JqW9bZNw1963UBKnbYSaQq4u431NjmrOwms7qgfsrUvcBhHnlHkca5BWIDsc4
cPp+seOcENbZQz9ofR+OQ51pBCv6GO20ZHUAjKDdDmWJXCFjNm5XNHbXuNzc6ce199POVybrW/RQ
9Nt0zt9/Po7mDuYze6qyaan9aWGhP30c1c1SJvXW47RVxZJFJaDv0kF6QqONU661kjoM+7Sq21a2
oh2uGjzvWW2/Q8GDd8K7PmlIZKQvDcBg3Bx1V5Q55m0jN9gE8B++j8pWJOD4kRTDUxTj+VDrcq8a
5A6t0fkaVADsMwWWM7LirC8aibupugiPfT1etcHUXgeQZaUra5wH8RvegBARAIVdi7ZV1qEdTr7u
myTW6HYudJXgqsD7LSrilPFR5KbuD1E0PJWi3eHSh9ni63lP5/ErJOFNrkMgLsuVWBkb9ziwujr3
ZHkhg0iI613CKOCDq2OW9Out9s2Yh74gMpom+Oy4SEbIdIzYK1uru60aIKPWyRwoLO24XGO6lXAw
fC80TpwbUTrEaJJ2wlfBVBgZhf5btKyHZlysbBnW+RTQQRpSDXteMZJQYr9sopWochSAtAlzFi9D
Puu+kEpVaS/619LWjYRofQgmukmIGkGjTq5lmwktHqIhfMVtcD4xdBGgYkkceeK92s2YXzszNLJq
5jfmmJLD0LpE6/i+dPahZnRn4yLeDa5GsPS3urexpE2QuGl5pEX/6k3sE7GVJ6AaLJpxilaUTsso
Z6Wuy804SXM0I58Vvng2IrCy++Z0DM48uUSMvd2VrvAJGvFuCkm+zqtKaENt4nX5GtZjJVFLr3sh
p6F51dX4ZSM03Rq/69bRAedrzwrcHIe5b+VG8aOZ0G3B6hvjhMjbGOIJfZ9jOc/rQ7FGWR/WaV/S
fREGx9JPl8UWHMeVpeBN2Qb8b/NXi+UJH9sVnDW48VHwUs/2GpXoYGuXVkG8X5nZ15CJJQ+XOx5G
ZWKC3sramU4qZ5WMt8SUi6x9c9Ox+S7UW5tuHKs0qoYUon+Rgsev8axVzkMIybE6DCG1MqpQsswt
RHYUnw11lJZkuDdskpMArI+Ouh8uh5J4OSp7Bvyp3kFWY6pY5YKXi7CbRdqQ2aajT1RBQylQMeyU
YJdW9DIao6RjXXEKBzh6p90aQYJpyy/UFd1FI/wTa4eT2brXbkL9zgbrHYJ4TKdxrmAbo30bbmdz
PxSSDhCIAuEECjGWdGK9wuuMYPp1l0y8mGUP5hmVu13r9tSiqpIdR2OyRn0nixHn4OpKOh6rdCvR
AzLRRY1YJxcR6Wyg1dM2REzaBtZteZkIXWWbCBcgcv7BttGTfX8PxvSpHJuLyBVzsvJay1W9DQRi
JAqGV9/rWVpnqyS+Z614Zhx/rfg3QICrYhxhqr2mcphlZ/l33q5fSRyehZOdEtS1Y6K0u6otnQEn
41QH64uP+MOKyZuP57dVD2ekB3GZoKQ17Rnp1IFaMDlt1Kui+nqa61oa2r9gE5szplaAr7WXCLDI
6/45rsCXAQd2nC57o9Q5EOYvePaPpaM3No4veC+um3C9MiZq5douT4i7czPYIxmCE1CjUJpRfVM4
Gj4csCVrIRtjc++qUW59fDnW8clta1ZSGQcoK1mTGm6viq6GoBw7cJKNOhlFcBbMVwGurqqePFOk
r0rA3zjolDTLZnJv3VlpyX7wkcqs1gmq0mpsr7wv+p3bWLKVXSPHtr0sYwcpS+XjWCsZOFWmw6zS
nj+TWjRy2LY3x2crx3o42fgiaKtMVUWRAGngctvieh/N+tI24bSLsb/iq5OmGZ8L4Q4mYFVOPB6S
xtq8W/S5G/ySTRPGu1iXKSYD2q8DzWxgXkwXuwNhC5YdCugF1Ps5KfsR+IYJgS1BfYw57IHYFnVO
qkKuwqorNhZ32ozf69VG0vlok1GTF4Tw1/KmuuUuuo1Fp+9qEz0WBUB7afsgDYr56Kltc2BZ9kAF
uFQn3LLfwu6SDNMjVqQ5m8fQy0KvdV7P2TKmA5RyexHM53ao0E3Q3OmIbzKkPUmbSJHE+Uuo/Eha
rpBNSr+s6SD0kaxK5DjmRTL4iu6ChSvI3fGDgm5PRnl3yeq1yr1wNkUFO9VgtVMAK7WTOqyRL7Me
NZdBMIfpQPnlPHO7L1Gbx5WogLSMIu3RtKUcUn8SBctzPDJ3gDrxQJUqso3zdj/S+klXJjyOLVTx
nUXf8DSOEOQBT2dhWsAaUgEhXvMGT8MX2475NPJshcL/tm61l1sRv4RRNCelgdz3TIOQJFyRbT+B
BAfJbtZyiNAmjWbXai1yKGt5Moz8Jm5hqByjBxTGAJdjE8pgjGU58UtLu+u1gATPGnRuXeCzrir4
SQSnGeCVt2I68pFAgd6vwb0t1iTwQqej0F9o0zT5SOfzuUPf1Ro1AGW62/d1W2Z4IFBYlyK3jvTH
Mfb9sWpU00Au+ev5x8VIxI91uLHs4/rcdv0xtuvf3/cxXCF9hGps2H08Ojbg3RrEiJ9e+TGICmCE
ZEFnH6/8uDQPPl0GtsmNA9AWUdmdEFutrFoDaXne2Yge5tFcVCsISd38plogs9OKvoDgca4PNkBW
hsF0MHa6JNN44CD7SD152bn4C9X+a91vb6xa34ZobKRbi9SK6BDN89tWF5AJjLoDEDu1KhnEtCRT
C1yBhgTJjYRv65pATanSscfnZtUm8d+2zbC8aQAFPMVnQx+nRHddYlyEEjYJlVjeY8ic03Ss33/8
Wv/laGsKLv08sCR0zO3djNKPwY8faJC2+TbT+6FegsyH+qVVTXxEU7P3MxmgXGWyWdySLOEkZGXE
LBEpUYq71h6H0C0A19zZ48d5DzX+sXf7emquDcVoZ6t2AMHKzLIANWkVSh3ruOmyiAI728L2sSGb
yjcWdcdhw53sVPW8cTVJH5XhCfkI//gJ/3YUg/4HVKqEIF7a+sR9WB/WuZddWN027WCkjS4CRr+F
MWhw6HYKy4dmLk+2btNJ43NBx1dli3uml73SsOHLRRunc92ezRHKwqA7Eux2vtrOIzwbGZPwrAyG
jNBAhg6l2vidXgaoZ9JGQdEDvgFFSiJgsgW0WxPbh1lLoNRn+tr3kT+uLptilk0ieB5wCcjAugu9
iG/9yg/aFvKdIlAKdHYsUiaaa4fpiXXjcRqul9Kd991wEegyFxpEDxQ8T8WcgvYHFH/IqPFycOoZ
b+g8GiaIpa30oNEVoKaME4gN6Ip3YkjVTVeHxT5y84VYQtA0CRCpJt8sOfmcx0bJOujPCKp27TK2
0g0YcD+8DIvqsi6XIVkqF8uxm3ceCmoZ6BqWycCDu6G5Mw6ES9McKVRRvLlbVwKFYVg84sDviqCC
+mI5ivCSsHHOUTN9LXhQy7EqaKr75iqsDhGasCRR/73u10Q0wZGv3J7CyR1pDIoA76D4WYS56CHx
ywVYC+XmEHbLKpve9wdL22zhfRZM7mxoi3vTxyhFpL6sBgbt5f5yJR3fjeRpLYrboFFdAtB0NNWV
o6oDGtSzRFFFgTfi4+amXdttwC9tlc+mfSwczxYc0aTRChRWpe96snMta6UfoAoAwgGub53sx9sN
6L7kYgqTMS4jacl6rygkb+LHMg2GJwWyA9+yAiom2Y72lRh2nEg9ZJWuXivT8hSEW1Am1zkN53NS
N89L4cZjZME5u3LMyNzvp1ippO1JIU2hvq1r5C40AfYY9XKpAcYaLh6rmo6ycO6u0h5KGbeBRjR/
GRqdVFPzNsf2EZN1V9Xb6yQGIV1Qm5yGDDJDMR/a7bYJxzAVyAUJWdaEouCes1qkRJmjWl0oR0dP
SO+aRt+0DF2WwSK7ab32ZR8c8PSFELsPpkfH9DFSfTa74YAaclN1q0kQwxczdjppBm0T7un3MYjO
A1xkZqguzbBKYOjnTWGx3KI1Ag3lwjb+bdj0U1ldRXh4bAzp065vW2CTcZTPMWQ0Sqfcz+pM+KJ8
cr15xXF9iGxwthB3WZQPHAIx8sBCeDQkPS+usVhEWgIVibG9HSx6JLQ60aW7LcM2tc0MGF2ftqFJ
7Mhu22o8kMm81MNaS6QLLE0krJxq96SIULt+I1+LKm4l4+uWtNTcKVXftlv/XUGiCLfhex8MCSqm
6wZBzmH4bLEFAwnz66aXrwUkBYzb71zg88n1x5Wx57Xqn90moMYcU0s6k/QGtH+PTZvPGNJKvdVS
axk+jWSp9mLb7izHt82QkIJkEF33Bs3XDefPfVHrxGrvQcgXGCa4nfNl2Yv13rUTz8vVHLt3qlr0
3fcpmHYodFhGRXQ/AgS4El8SsRmJnJF47XKzsXzVUApWW3kO0JeD2nbd4EUG9DUECOsLl4AHP0X4
wgF7i9fuwmzzYVrK68pvNzEBUraBUuxA9qBDGs/1FTHzDEsJLpepPVoaVVKQc43RInXEbocqrpJx
PdBoTkHx5aBO46cZiRulellyHWYMuCEqw03OQzhK1sByTbPBbtcV6CErMOgmi0sgPJtZrt+32LX9
nWhEn8SQEepY5eGkXgOoy9K1N0BzYAnqqdowaMq2S6cVr9JW4j5c8Pkcw0mHt2zcRsie7UYPtGmv
uH71lq7nRCshKQ2+NLp5ijR/L61Eyrf6YSyrRs73c2cwPKYvPwJpasD1++9APu5bzUxWLk1aTQhq
NH41xEMk51WA2h6EYcIQhvpjDOSKlkcWw6LCAjh7sEGxGDuAyXo7DzHURXF9Bu0xeJeXTQQeA4g+
JCF0u3bKoa+F6lNcqys9468N45DkxXBV4gni3s7ZanqIyhA2cKxAwX4vt83qJTIlPot7BIJgLS7A
+gffdTrhJcghwYKULAnIRjUssOR0vwJ2JDGLx7Sg93SInxc6gLqD7wsFAoefvwPHfXDNLXXe5Hrl
aTHHJgXfamQRzauEthPgiuZB6hZVAo9cj8VIICnU9Xc6xygbZp7Xy3pT9vD9xnmX944AoIbh15bH
g7TzsVppcU6du5+bJWktGi62QTT7yepaWnQKm22TTQyFtpgb2bqVguQKvNSC+IS4VB5D021LNj2Y
XDUhtA67sgKFDj9t+KWdq4cVWjCyrQvQGd4z5GCfgsW/xBGvJZ9VFrcen/EGeGjD21CCq4xyMXSC
PDqlSwHY6pcOdPeQRFCd0RXwhyUDwwm0vfLYYS1HWnXQEHE4A4G7BKWNt2k/KbzTqrxigYozvU7v
0mvNj5Pi+dwwLCut7kcXLZCxxnycxOOG1l00T69u4EQuZFsh5spL1ohrG4JKOkW307A89pG48CX0
Mpoh+AKKLUWdk4sy3b4NQKKMlQacBUDTev2q1brX21AnUOZ93+Ktk6OHmhX6fMm6hFpODIBgFlUG
+ro4FPoryPYMQmgDMX1Kuih8su9qCsDGt4WjjLQMDKfqOtv6xJeY3cjYTj5XoXlQxGVmggl4hZj0
I6jKm3AZbk15FlCeOgEujs17d9OXQzq00W4gnuYTFq9Ab+7LDapcuwVp6TYPnGT9vqjptR1JPmkG
3FXoUBY4hgKyyFEXmQs8uQcsoH5y9nJpMzDviZWgJ61mvgyMilLnoRFsnZDNWN+zrQYxKgWy5MgF
i4fl5FEIKm1p8JlqWygfykI9oD4sQQYpRQYdthYE8heyxUNSendkhT/vFqJTwjfYOLWAvGZzSM9r
Smeo06EHdeRWSB0sd6juz1kJOU8YKNBqtR6Y6F9ICO0kVR6mdgERy7/xHu2gr/JY4yqUM27vl7le
cz0gUOFVldO4P3Q12jKD14vV2LcuGGge2CgnoPPj/gFP0JeONQMxT+uv/WmxrT9yj3ZBv1O0uozb
OgRmwt+c5aD/Q1+vA7k6CN4zQEugBT1nMLU2b4d2lN63saw7JKu+1EDKxWO8wI6PpX/p3KplMWUC
jyqZIocS6Nhn1rJrKGjvVDG/hDVncp14FnV82k0oehpbtu6KyZWJX8Zn24C+hbWrUrWQOsPOAjjh
SwqNQlqgPlEcMl8U1OdBr3O/KAKiepXV0E3JwgIgHSh7v7dMQBNnjIGCNnzfbxY4Ol3S1gc2j+Nv
M0FQwTAksYtsWiAcp1WMcept9W2Allkyd9Uda6BsDkEJSMYugMwOIiB8OYSOQOqhzZUugX2mhdJy
iYAYoyLMBOM6weP2UAZBAbknRMnMZ53EHV9Th5ZXx+ASbcMr7lSV8OVYQuclBWEMri43E3VbxhT8
mYEyJy/svh/FJouYTwnGY7q2USD7MPAJSO43qxVFuuKtTPuhm7KQx206a/T+RwVAJuljwaJrspRN
UmhQCTnmqWDdkyl1ItyDq1yXKiPWfeMLfIrGHe7YkJPQAbe9Y33IUg8J5thuzQWkh1xDWz++KBqI
ZOg8RfuKBVQGJUF5EfkodwuATB+PK+APftNQ/CVqAaAVNB+NgZQtg7ltDvW6nqnZzvu22ZqsIfFh
FgBxVTcegEtfGwfNnmpW50EE3Qb9X4ScWZOjsLasfxERAoSAV0bPNY8viqqubgYBQiDE8OtvuvrG
qR0d+8R5qbBdNrYxktbK/FLNsq9ECI+uIfuisbfdFqAMYZTGvrPFSzjy3JpE4tVulXUjSgQ6LFlg
JokFRg9xzdCQb6P1Kgf/UCkusr5PRiWPpOiXmBQQVNwhsFO61s7BNEZHXGyYi2Q4ZqtePx3AE+eG
mATuWZOQ9r4qli1Wln/mk1hg0mJgFCSVshanjlcPfJpReAT4ZGsJ1Y56QQSrdleVIqvhTkZ6mO7R
x2YTIWFq13BqTec3B9PJfKsOo9Pdeh2MhR59dmQFzf1sivCF6wM0HNl71hfUuXTTLG+ME9srlhka
jjfcCUxi1abK8X4fpekxa5oJM3ULO572MnNN90nqMpFjXSRb6WOOtVydrlBEaFFfvM45YAm97322
N37XJp6eSqwmUkY1Q73JGWUxXgWxzf8F/qfbeVMrMKvXQWpjjWJydFLpcJgOUHhm+JGFb392VjEe
p966UWI4lr7/FKwEnjtvxI1Vx97QZD2+0q6QRblHW3K0aEPhH0AOARqxF8qJgRxtcU3a23XaTq5f
NQnMnYjo8bYdBKwOd4lsxzdYHVQV+0YXMJfQMQ3+lm6ifHCDzo1V0U15U/XkLuAFrETLfVKhvDel
ntB2lGg5jftUcZVtdBsjCtNxb+xexkM4pxs0/4yMrU54t9021oVaustx3Z1dYV0AFYD8WIaLsxno
EujhAO9U6uBt1ocq66fgFYL+sbGeZ7ruXYl2by48Fjshlh7y253NgqKgeRad+NaC4DhMHwTNF+tB
CAFvuDNG9lEo8Etu7oLKNWhZSpkFe9CdX4wTwH7r3GzdegW4ZdvVa39n1sKJyiLsEtHqJXIlC6Aj
BZcypCYbCao9pyvP7dD4F0v4x6L2AEG5AtLa9FaBHsrXPlhwmXMIFWdilW9QB9GJ6KGImRMLZwoi
dBRdTIcyhfNBL42Z4nmKsVywnd+2TtzCXLZixcyYaAdKNpbbo4FJF/ej+WSSWpFHVZe45hVzew9/
0v6yx0DFtV9XUeuSIG3D6dzmATfJPJQ7bnUjel7Uv2IyedhIheowXacKLRVEeeV2TgLPskvQ04Vx
KChPbYEZ25sgqxsI3x4LsT5zvl7crvGxZrfHpbdNJiZFYqAmO+qPfwq7hswl/lA5BEmPXyQwzE2Z
qg4TkBisA5lf0s+1mm9Czzo4dp3y1cezKvOkZf1QU8iW5Vwf+DY/rfg2jtHva/WhPd2nDTiUtCRO
UjK/y2jXNalcCS51M19/pvpeuy3LW/A/tj3d8jBMOvxqaPfbB0EXHfVb2eRG+kWspfhySrg8hMlH
zpcdsIm3CfZ7NApMRKEaP7a63KGSJv7m75rCwO+W8g+MqufNZJjK8f5QbSNeTM++vZzHNeAZXyHX
zaYlcSfbeKqaD7a6DmZO5xg65IuzDhUtan/Ut8GjYXlpXJbJer5dV3UJQ80iEEg7gDVTyiHixrN0
xjwQ45ewZ4HmExVwQ3x1Nyl6rHwvTFstMuVb/NDYzoPWOwNXBUYhqbFo8xcYU0MGsQK/jS4hODl1
IsZ+iFssnhSKRlwt7TsLfJ3K67IUlAvm/fBQYx2Pp6bO+9aMqYUV01vQT/aM1ZFsx9+w4iS6D4BX
RQcTCTpdt4bNobDdA1vgbM8wu6Bo0pgZXHA4NGaGeqT5cGS+gtJBwwerbDzAF+MX0C40UY1GGcBW
na+uO4LmYSXGsZXLCsWmbT9vxPoaioUexl7uBxKK++AUPNpL2R3HIohmWTPoncUDc3+zph5vZb3d
FZPSsawSvpTLZdkiDBF0XKMYwNt5IlrZtsZEnfnWmrPU45AHbk/iKihIpJjuYjXKF+C45JWN3v3g
ep/SE69Fa/Oc1ivJMKsZ/96DwJq7oaiPQKMUnBwUnLLT3pm1mCAFDWLITENCfCPjwgv2S/8ixm3Z
857JA/HUpxyNOrS9G098utW9qzExoMSUEwSffrCGdNB9UhReXmogkuvYF6lSNOqs5sJXS+xts643
tl+fmkIPB14NZM82cgPhAGp2veWDTGqFyZiUk9ppao/oS2aSaij08ShEGxfziAJ7Hk+yqvlX2cJi
W1Sf1izMLcabnMNfSohjpZNa5gTiSL54/GJZBdYsF5dBYOrLurIHW3L3njZyH84DzZfCfqjgRe0W
0hUoTflBeszOu7Y7GBj7BzsIz5bv8IQs9pMNhdCjZssEJ1Ysutk+OG7wUfeQHdeBNtnaejAPBYuk
bdC16C216aQx3vsuBt8ljiGpnu1tLBMe6I+xoWFeYqbpmNUm6wCFjJc6F+4yxnZDwayJxkReF457
cCAEU8l7A6QibufOyuC9D3FfwQbCrRVrGLkdVSvQddvxNjUfxlP2jT2ZdG4/OfHEc8Obu6pxP72G
pbpvLYixRkKVToUKs6mc7xtcCiBq9ZBY392vlXCffelBv1hqCtOKdRn3yxaWqePlCusy6YcvVrQo
TEN/RB/Y38zawUppDrPst9SoYo95Ct1UV77MtYXZ1wXa14Y8X64d51cV6O5Cq+qtl1iXW8jVldV1
UTOKQ4uLeodkwIGATNq7CrX1LJcpGVLfRfm0Ftu7i2Z48WG79rVIiYSLUelX7gxVGgr9NjoDjzkk
vBgV8u956JtcjF0Zh1qPSVhBtFMdCuRpXkXq+1lr4Xrd5mkEdDti5hrwYZ0ujIuqGvD5a9gQ/rHH
ZONLukEdJi8E1X3iG/NIikFH6ioTU1n1yST1Y1uFOtMjW6E5eW7ildMa+ZicTC34YfU6ktRj+dQ5
Xhs7koKddVwTD5vVZaTEzAeWRKWFuyKn1v7RYukBSvm3ciA0Z+HmZQ18hxjgyrOoUALOW/c8zThv
1J22pPHlxRAFjdfZljjo50dizLZTSWsna+PiEcVHT8SwqPZlWCz4orQ8hu3SYpR77eH7FvQUwJr/
92MOuncR/TxxvR7h5zA9SqGYqVJ3R7vuVPz9xO/n9IoBtPu+Dx0/WOOfd+Six7++71driX99v+A/
bv4c/+9/PEw2TrD/Xz/F3w/59x2x3o1b+p+PFJTXia/o1BzZ4OL6uH7r73f/+0G+380pmWx3P2/c
WwIlxPdTlWDb8Pf8/T3496M/R/m+RfxlwHjARboPzXvB6HQI2lHuu3Zx9tpeJKaZqj983+JgH/7e
+nks2LYKVNf/PKcGZAVV7X+e+X2ruM7UP4+NvIkXXtPd9+N/j/D9378v/nmvn9f9cxjPumI9dmHH
NoOOnlaTbaNuKG5+PohyLDgQ38f6j5vIXw4k/TlaN3RF5izek2hntOZGkDULJnKDUdgdvv/U69bB
f8Cffx77uft9q9P+yRddmP3z+Pfrvx/7PsjP3Q1VKHqfTkNuwZv9/OPnzX4e+35KAyELCvz12f8c
6/uxfw7zfTfUSkX26JUxFJD853h/v+73/e9DdVNfb/E/h/n7pP922O/XiC08hOPU50wyfRg7lGU2
tQy6L9z1eQUb7frnn7tk0W4T/fPvmWT1FmR1eFVcyPD/X/T9yu8//zxGpOGRu1Av/nmHf97m57X/
vNV/e54dcnymn2OBL1SH4bB9P/z9AtrP8AD/Oeh//P+fN/m++++/rbDtd2s9pf/1FPy3z/VfD/P9
xJ/P+v2c78dKEGTp7Lu/p2qiMThfYIQ2LLSomzWsD7t1B31b6LnK/k4Xs/tseWPDt3Pp9E/fs4GE
hHcoayn31BV+iRUc6kObOkJYkBTRsjHXui5iIsWA+9BIHeRwf4fjCgzp6F1vQa0bKFps1qfGFl6O
73xxBKQzErSPhA9kF5Z1LhbzqKYKkqMFSdPvOtiII+i/iRVZz83NaMuzt2Hh4BNq5rFdb9fefFHO
E1GCJ3Brjd4DPiw0QHXFddeEBApEmkN43trkK2yWR7sPRVYqQBHtIgEXDV602rxKnRZVUiHOrVRl
NFREIj3TlycGCupcXH0Y6Y5wQdpLa4MFgIntJSHrAASgFIaL3qdUaH7Xq2m/kNWP/HkjdzRgzm6b
8ckY2tXFf0FpgtZGCxsIOwodJxiLrNLXSgweuGnR6uOcJhK9Cjq9GwRAWQzPx0q5peHlQo9BqAWg
//bk0mbf9f0ZlG4fVyN9U7M6SLk2GQqoKvWwtqNCOZUFHKm6hOyGjl0mY7dfy+kEVQI9Rg0Z0CJy
TIrajogLF4BrWmWzwrnztLvjQVk+FvAQt96ZY4sHY9KjMR+D9UaY5c/o48QEJnyDpw571ISnYhV1
XDU4TleTg933Sw7v7OQYUgJ6qtG3DOWLMn9qjgKSEFQEy+YFOd8i3+r1Tjuwv60hyCvKcKYp5PR+
nGmK2vgZteSSjYrIGFH3L7+6bQuY9uAC8VoGKTl3rXW9d6wCVMtsoTJvttjn4n00YZnCvm93vQWB
oJ/KIQs2e86pbrIAjEbqUHzxAlzjTgR3SxUOu2DEh142MJ8FogAH0uGH7jO39MMYHqQbBUVAYBtg
LGkHnX1p/dG83ZJhOV+vIKdm+tyU229Y2CiTR9gDir5ry+cX6Uy/VOsssYPhFwMDNNGyApUrS7+P
Kakp+in/BJtiTgZkQ+g4LkkDfMulwso3QcA76xWmSAtvEeTLC68EYH7WRGDWDOhBGx8Y78VAkiWd
3kw8LWY9DJMHjs7K2mLkd6uto00Fn33T0aggxcdqrEwHlhXPNuoy2z1DTyiPZYcoV1h+WVfyVS4l
dO1lew3VSkCf7Gzrtx92gE8qt9q7NmnjsCZ3m+ZB7K5NwkvzuNoB8mnhaQpQfUsLyqswQ6Qs8Uso
e8o2hcIYwmOfWcFzea2gvbrlSEl1U0JNBy3EkqcNQzqe9QxR3LZvigXqRAv3dSIfnqIoe1bfpNPw
MAr1BJi+iUMolSzs32xtLvDQ2jhwddZo8ywJd2M61lDGOWkh0hj0G/ZCorCQHPgU7I7aL3cetQjq
ZPue1fTZqiGKIrbWNOiRxlaRpKv7gxvYRUrsaWe7AC6bZn0pQvPBCzXANZZf9fa6OWIGplb+IlUJ
7955ClT5ZJA+OGKnATubj6GdEWbCD71MQQK5alkB49WIL0aMO3+6Bjw1YW/17F3AZb6YJjxRB09r
7fnsEvB3eqN1aoC06H48cfAhkKbWXJQli6qtK3frJzO54c2j6KZ3e+rgC+n1ltZWMk/IDDIoiQhJ
YO6mMMKU6QBJTRBYhzkpcE3Eg5xAx9UfBicpGnqAMIhZ7PsFESzEtFSs0SOWBDW7j7zPKI9unw2t
x+9Ao+h05mEdXy1ktrSJ202YCCwoDk3zOhdTk9hhcyXjIUeMY/vSe7Ybe3pNmkVUSSHmLWEDgSCz
wBEDZZ+OVvPMaufOLFdx+sUwuL6qEohSAoionC9pCWxh4fwalQuVYwDlTrwimvwWiZkJ5VrLRVzZ
AGmCBq5WuRavNiiFpQXXOa/ygdTqosY1brv11E8QOkcIVs6MD1w6WTgieke0M6SLxaBrkv4GvlVU
SUYT1y/QtxbLXtpYFNqoE6zPwItAHtWsiGt7P8BV90cf4aFGXloBYcv190qxj7HqU7nQ2zJo2oSS
ZlfavooKrnUyzRz8RzAfNJz1gnU0UVh108mtwbXPRiTMgncDuG8F39AtCXetX4GCwcfNkruVC2dg
BqPksxyu9yO1t9zXLc0ldXJvm8+i7J66hWTUbgCil8BDVtW8VR4uM0u+hkTWBxMXZRB5vboHA/zY
es3zuukmocP4WA7bL7mwF0eCq4E03DKVsWI5b0HiCwiu9giU1WbsLHtgNHKEkyphyjA67gUHoVKx
fK4spEtAqr3BtX8Pi+aR9dNpYV5UkxmAa7MbafMmFlwTtR4zZ0Jt4JpTuQEiWpFzIwNELdE7t5U1
JO6A8SmA0zY7dN2gDxt4fdXMgNjLNcbYfF/18l6M8AT9BkhoICETVHB8W/Fr9qsnVy1vRm2/a5i0
pnDzzVT7ibaP8FfhyBF53yNVOlUW3HFh449bPtANQIrcKpMK252SFoFXGhYfYzDuiwmxHKibaRe0
QD+0/3uk45ZorLDRpIEwdBT2EwFuYdE5Uh3pEn7NCOnuThQEXRLAiBShqHxh4f6tHeurQBbs5QKb
HiG1IrZWKqOywtpsOUfVTOiXOYB26ju7K0etet5FvS+O2vtFWgSPyPw64UPtSf9S9UJFZG2ew8E6
YuZ7qAbeR9Pk49QXF7tHmeA5ua7n3SJ5Nu5GSMgjTgsmCaASFSJX0Qyb8L1cYQxOfn+pgiu9oMeU
jCtLlvAkpHxoJhc0g9MhpILROwf8d9MsBylmL+6W4QVUyMkJ9e0UNLE/zXe9Lt69FjDBFEKGqufm
zQ9D8AcIe8bjBlHLpdCGN1wbghIWYRJ7UYM9o6JZ0sAlJwzJnE7rtg+RTJbtBdkA0DYIAyEzg+Ey
vTANWW5rgiUaC3nT1BBIkPLB2aTgOd22eJSs+d1fgyutbmag19NTBSF+N5RwVQD0+EgtIGMA7rwr
zBHoVhmBYXxHDCbBlOtkrFWZP5qzO4RnLXuRKA6WvqmQ+YK17lrgChChbgXo1KDwrcjdPIj8Lk6y
j9Po+0gQtKCsksnxw2hEhh06C5zV9gE8dY9rDjATGOrIG4fqXptUc6YfscChkrwLv8gyTSd71fGo
pbcLuH606IpuLpzewfxG62pViMtO78MYZoUJ4GpUK/4LZK6BSDPAFWmkVAmweQweFGEKTKAqYJ/B
6wOQ2opdu5lgH2zNi4+ivscKPpkeHDhq43XG8JQGi2F1oshjmWK+WcIal4uq7m1MP8k4YaxxLmAT
qhM22fnjjxXkcRt2uXCf+BhcAJx82guolG0YUXojJMSrIIPde54KdWQoFguIbCYsLihBonrwzk4l
nlFrPwfM7WOvsMFHO8svqFIwWwKzXIIQSw1bExFMH0VfYTVnd1ZRQx5nCui2wuiYYzZAu/VMC7eJ
NSKiAWow1tCsLqo/JgupPnrSHiL47lZkL/OTJ+fUdrwFhZWFtdVHH8ymW8RQYfZa4taFNg7P9ROS
WJfDZrtRaoOLuZUmB5frjvC37aB7AkH0iU5ZxZ5QwF5tOP4+Lhrrj8Odj0qKPWdwB6tSH3t6aXtC
47AETNy0KEQ3rwBwJ4I4RCin3rzzMIWPrTX9hrXjhvRULTwF8p6sSEpHiBql2hS3taEUEIl6W4b6
MHXb/eZCnDH9u6IWaNUQ0BiR5VNPgYwuPX8KZgC0ihSoOxHKByuLAHgAloNgCwHAKbBXtp1ha1R1
3kc9tWVk5jWmBXMy6q6PDkF4qcYILHGGBa2KK3L22wNQkjTaj9AjljYDCbK8b8sBvs9T42OUtu2s
0tbGeaIzvRRLe14RZb42SQ7KsfE8Cu/Fwh4DFDEy4Krm1RmPlp0xssAG8KwHKmlmKNoxTFISwcAA
OdD1Obhmd2ee9kJgYrPco1uOb6Z0Px1mrRl3zANZebpqu47XomniakBF6IW4+qW1hikKkwIjRKCg
crFYAOmTwv3jwq6I2DL9hqn9PW9GlfKceHXIXQW6PiqVn4gQ3r0V4irxPefDC4LfFfwlRAXl3nXm
nVmdEM6Dfa+8EOiUHQIqdhGdE9K7viCtKk8nALB2SyBgjDtrbAOK9G0ToA6o+9gOgfAA7nitbbUf
uD5aABSVBPQ3Nv1T3XTnkrCDGVSC/bumZNYhPHjbURFrrpG/OonkuF0gBbz29GsFktS3W53AsEJO
bJzu/G5+88f5V9Xq3QZTmzn2O/hOL+ndWcTdpiK+DIj1bTMMAVw8PX0wwr+bYIZGa92eDRJLFjzK
SNbhW+2BPwH/9Mj1/UQJjFC07lE3BA2sPp7AVDo3Hj1RG86nKHTKtgVBDeLf9Og6DDaWSEq4AiGd
nxxjPZFw6rKiXO+RcDMJtja4a3kII7zme7Rar0F4H0BrB2TS+lEHHznWukaBjQKT+cgl1Y5M1tk7
ABuLzDDl2i/BDyH13DwpJEAPpOY7XJPx0JduutQ2OjED4A15gy61HAbl+TAWCF3aI3J+RbWl4YTs
aeensyKvVtMcgmFycr6suVx4Jk2D0IvyJyBV+lepxmT13D3qC2TCUWDMfuShqkT3Nd8QsUcl7e2t
K3liqhCEjGF4G5ai3reQ+whfO+WCwQvqr9UvX0tdpuuKQLJlJjeuQwfQ1foiadWk3MkbbEMSdaZr
oxGpFlbD2qPTq+jgsHO4nQmv8auFbAALE85IO9qIcPo7PK2+wldMPC0LVm9PAmjtZ5Qchuk4DMY+
ggnQARIKD1R+9dwvIlH2F12UmSu8CqHX5dgL5xMbQex4WU9o2sAjK/2rmtcnAYots2QYRgojPg0t
H71hiKE0z+OlW7OwQVp1rQqwnlrB+SpghUpexIqntDF9VCNklzQcWkhVfUnenIgPpgktmIe23uuj
rRp35SJ1FKDOjgbpfM0uQh3Nkw3vOgf49u6DZvG3BfpJ2O6F239JeECZL5uvukHUdzZzppzyshUA
VRX+xOPVvyfbzVCGO/92wWqKoXhBUvmjcnjmeOYPtmS58BA5rwpzlO0PaWv859BejutggeRQ6OKl
O9yYgYIrg/vnw70SoZNbVym87NdTA+gybapuyioAjAxmc9T38zPGKGgQuwfkMlOWDsWa43VRu01F
IupybzfkCRlUK6ng/j1TB+zIrPidLr/C5UUF7gv4mUe/nVBtYtcVD5xFPHJeRYA6QCSBpfTRLaDg
xdgEsytVrgaWuW+EOch/uM9LO1k4ocO9xMmDKOjeWY1YE03dV4N9P+xiNskGVgu/TFicECF4LDa2
s6/cGy3KEaVwhAqA4crCz+GAOVOT20KHQ+rROLdhWdz1vzHx8gIwn3JPS2nuGopOjQ0OuJ1ZASEg
r+UwOtHqyIvXzI8LOIVsLavb2jcnNwRHFsCTpbBhEzSBpxkx72V1H+wPoNQfPpLLI8GFKbxnv2QP
DusS5PPPZbjlQiOC0qyHccBoKRCdDpbd6JLXSXuflg8kBN9rj1BVhjQuxJga67+/VW5EHLNX00Uo
dh4xAYS0auNB22/82rwGVnHaBrAatjwJh20Q7sZfvVqurMBzMymwDCVwrRkb6hDiARbhuFpQxUyd
DHcbQZrKg4Msuf7sqLnry2nD/gAeeprpwW/oEZDFGMOkQE0F1D6AY4kPZlkJbevfKABsmDKOjmgt
f5Vtuas9cRiQLSbC+yqDATrVMPQJbewiW6rcWfuLYGKJB9Xse7MgT0L6VEnvQ9jjYXDgxIZeldYC
+dtau58l7+6GykvxEY5TeeNjN4Rxm0+dhd1vBAO6UWH7i9m959pCOoP/2Trr0blm1pDYebTEuwHj
4G1ObBWkR83lgO1s+8TV9i9/0nsnrB6wI06xl5340vx6ssvmfbXNi+gQVelcJI1Hie9czZdVzGdZ
Vw+IUHyghPggV8zZlybz+vV96os5CggWcqsNRVxuksab4wNvnr6VyiVfMGUm7gppllTOAdQ61ITy
PUQk6OqpntqmOIKCvm+DmUY+sd62Yj4RFR7KsDs7mMKxKUqupQRiMDuganRazdVr1Qw0/qO8/pfn
Np+87zkKeHnXWioCwobJhSEdwxH+YOq4dXPKEXtlUPQaYfdHt2kfAENGnQ+GpAP9ss6IMJU2f6lr
ULHehJ1fttk/Vht1YVMDprdkkTPVzTGJ9bbUke9XItsK/4iNGj8YVe9Ax29My4O0wnWKEfKCtIOf
WlMSdvJcTUGRO0Md+/NUpL7VxW69XSzeHbrGbLny3NSbsNMPljwr9Zo4cDC6QFGanWdAmF956iVA
xO76pXo3vF98iDfYpgldOSo6XMXd2W2esYNMUjbydij1a2nAvl4vwW1VTtShPMoKhgsFWv4Fcb8c
ivgr9/UFyu0NHzlBl+DMmJ3s1Kv7Y0PbB106b+3CKBq9EmXt3OdBuKUl1VgYu+oB9ALWYQJRBuJx
v0M39qDX9rXX9S90v49zoPXeRx7E7TaeYAeBV68/DT1/Q3kw7csSJQqHUH+yApoO4KhiwPYCWzE5
u8GikPXq1UXJoIpTu1on6ffWBb3my9JC290mPxt6bJcK0mJGTw8QB4EaKOO0EbtuOHfSgkGAA2AP
K+sX+t5oncwjrXiwWzbr0qMr3xetgIgZFAdTzWgarSFz19GK+xrQfb96+Tq29sFqwDKrTRVwInw0
akFJ8pbb+bqGau9ZAXD8NQxiJMDae2sdwdRgZ478++7fx3i7qzEuYd8kflMJsMC9g7VKe2jjW5k3
ZZAU3fIa0OoM42fKmI9MlQrXvfRbgcSB/86gI2PTSWw24E7WDt8n22wUqhPlUPrsNkZr87w1w5gb
VOjDjDXMDBAgK/3QL/Jj0tgCqmJYfTZr3lPbhLnP//j+is1eGlhDCrrxNioDXBIUwYhsijWtGhEm
lPZstn8jDYxBgwq75fzTrSm2zWGQ0LGrEg0RkS8JEKyBYVoK1AHJkat4bgHaDHY+93+VoYPwC43q
FZMwn/je3aoToVCsdOi8hOIyAUVARvisrm9XXR0Yl9kKgOj7HAbPAcWOGEG3o8jfxGatTxth921/
09fYhgFkzUNXIOGOINN+6CkkTf8GGcZo8IOvYfF8LIbYyctr7uqrdRBaLWTDZThSUsxIQbgYEWG3
phPRh8mAe1SFWiK5AlkD6IZh7e47Q3+HxEP3hv1TwIkrUUIJZXyKbL8fcWW5fuSsCN5hC6mboTav
SzuiHFpqxBrd9s9cbeNZC50XkLeJh07ZLUIssCs2YUGqKg1L8lqt/jks/oCCqo9kuGYR0HD2VdBh
eqwf2vmZu4ilmAA9WlkAj5WIfi9aghKWIDPCGr2zDywPe8jkdUXsFxFithYam9QJSCzYDcrL7epI
J6gvzNALeuxHRtqXsQ2a1BoQMDA2tqAoLOwVFjh5dUXhahCZ+BELNO1kR6EcQqQCpwnZE8HfrYFX
gkhzb6nDZrHL4gmRgwzCq5yjCy/s/7F3Hk12Mlu6/isdd84X2AQG3YPtXXlVlaQJoZJJPIk3v74f
KB1tfepzzr09vxESAYmpbdhJ5lrv+6yd7okvE4bErCdUGXQkVzrJWfXMeGsG5nCaBWEpT711IoSx
Dabug5EWDFStEmcxpJ+VRcDKUd+SuLyv/Lw/pOPsLkrxjJj2scmaFukOial6IvjkusmXliAfT5tC
w2xKxCwtwqOMu3kAbX5yBP5XopVyz9HVvZ6hWepN5G1z6in4XBJhwbikMXZtLhgHMA1iqJQpND0G
Iw8BmBcgcwQ7W13z991tp80ImqxVWz93Ksb8pD1E13vHtiTiF01tT76MG8a3ZAKDo9ogngN+VyXt
Q5mRBKodeMZOX5yJy99IB65CS9xmSJEj94Q1GUupY9xhoWE2tQ9LG+xAG+k3DWl3HKV0YgCA8dhE
N7mt3/nKtva23pa7biyOUxlj0EjybWjaIPkkDwcp7frcE29PPCwNcTK8iBwfqN48kzXj+88nYHNE
ZIOojk9pQVideWuG8VWcK6vb5bpVrfsyjy6NS/60rAjaK2vQzhV3MQwwYIENck8mEB99P9/mzjz+
LBrnPHVHJ6EnTaPiJReTdcBzFtOFFePJruecUKVrq9bI8G25ScW4NnVWMCG7rR1yW2i9bZ7JN2YN
PzSmWcJ5yVJsY66RB2vPXucmlAinV/hm+YnWypt/knfpwJ9IRn7CVlo5a9u2LVR05QV/7Wsj+GwD
oxFQ9hI0NPzsN9nwUgnecenwJ80Eg9kgBd0aKRnhda+O7xhIwbOLR1DyLIsHnRAKdxSJbr6VbZjU
UB5BImwD/rahxp1V0oUa8yjLJdezFR5K8Fh2B5uJ+0rXMm1rtna+J1lshU6+85FhhmHH3yu/6MJu
HjMz2Hbx+AqO4aI6t4OaEBfoKbFW5CMpogmAwBBNHKT9sDONT8CRb8oS7cb12pMkh0rg0Df9CoAF
YXOhvplNykc0xvfd7NT1Au8lDTvvgE+p28pSqVWDBnVjluWhzc9Vzp3sBLim+CFBZlE39tjQ3Qy5
eXRNnJ0MKxzuOVsZ3wbpfNHNH90wfWvz8sFX8dZxyvupFvqpjjCW18EXtHucbZsCQ/eHALLUZlB0
mSkjHqH13W1Pjlngn4rDbluH2ie/sj2kCpW+pr9DUmBr7jadvK9hYpPTIe21RhnLWGNiLDIyYmVe
uzcL+spsGJMNj+1jbAXjSWDFWUVMfey8ZTAri2GnKW2fquip0VJ9V3n3pq0xMNTHl24AUFXrRIWH
6rnpyIiIHt+dzGswQD54nSGdePXyJqybT6kgRWb9MLvo3mO2zySYp2LXDa+2yXSgxa+2Cn2NMfuh
KpzwTha4EgqLtAFjlb5Gz1t0n4BHoOkObpI26VZ2+633COirmBB8J7UPDUGBwkz9lTRzQfDDeu4C
podx2mRbtCBfNKbuVeiOkMMi+5jF8YNmKyA0DnQbd1LFqvCJXxsdcz6ocQT/Vf5dt/q3ptMZsYj+
YND37JO8gPWZvuEoDzgXc4nmMTM23eqRdxRzV+ErqpST7kMLjOdUbhItPmQ6bKEqsO7L2o9PBbrk
tVXCR8ILOCr/zH2Ur40Sr03Y9P2twpplVwhZBtBZYftlHIs7nrAxo2BrhakkgomaowNRuzEu6gvO
MqL+fqzu9Ul9i2u0IE0YP5m6H6zDktBrWDgQ+koCJxjo2rtcrKNM+0qsvf+syQPZV2Tsmn3b1aTZ
piH/6rrwQV2bqVFV35azMyc29GkvodrdRfPCIfqWab57WprwqXztHCIPKhG829r7ALhgOGQIxFcJ
EggCRMnO03zIglU3blRJPxwo40PcRjH3gf5aq7DfGKbprqV18ASeMXvyX2UUApWpiGkXddZvq4CJ
TNZPjIVW1VCUx3KoP3SumvYmBqRtB0xpSGxJ7pjsHCyQcs+PBxexh0Wp8fD+GmTiGMLRxwpU9sy8
kmJrVXV72ynvMc35QPMJv6oyqtvGb9QqiUBScj4CeK0hvVH28V0VjAT5CTPiKHzrWwMmqUtaPm6N
F0uULuqOz6rMg304YLAuQJdV7l1GRmyDhR05Mcr5QGm7jhSrkWr1pgBaFmPaCkSHNbw4JVU77LKs
BB4W3AIlu5GCuQrTMnSwCl6slhCPMdBD+0oxyBm+0+UCY3O9e8OqHso2IQwjIHGM5D9tnksybZgJ
4M0Muvs4wDUeOVa3afJM7rQU/FtpeD9cp8N72LwMDUozu2K44Y4obOuR/tmavtmDd6gs6KzxD1dw
g05Z+rUcIGnobsPYT0P1n4/y3FvquUoQUzTcXGb9YUjqs1+h8MGnuUVn/mwkcA1c3/5qdxU+ecsA
Leeb1jow3Ysp1Sol/7LtpDj6SH5OKh6ejQkLn1Qa2faCD8C1v8EN2LehtsYpku6GwIs3fZx+gBBB
3tTFyY+MHA3eeNdZZA8cO/gU3qNAoVdZB/20bc1mo3XVDeCxdI8s4zh2wZ2qSRC7xCISY0Cq43JN
bFCvWe58r6bhxgZvwCh1EwbhGUNyvuLu1BAE1bvExqeVzKMz8ih3Ig6xdCc1hs3OOpROczQgJrXZ
8KSNk3HTogUylcNjIDrApXAYvFvfzcQCZwwrQiuaiThXwsOAz80s11mJ6KnywnNDLo2Y2xfTbpoL
+k96e2/caU3jb2o4yr4dcrdED2kBl0/S1xfVvraNo+hSHuUAkrepoT6nIsJaN2BXMrXv0mm/JHby
1kBU5u43933J92JH/RomTrITUw2uliBkHGdbTYvJoFn4+cwCJIiNi40IAxlbh4+5Q7OM8Ike9hQ3
8TPf/6P7VuGX3EjiBYRpCfrXvo7vkGmVI78P9fBYm+53lTav3lg/kYWAQhprkg+9Ie+Mu6wMmA7Y
xqzeIY+q4bkWNngjPfS9VZtNJVN+nayzG1hnVRpvRtCDWcrRic3ZrLyRCF9SD1hYro7dIM5ddRqt
ce/yC8pR72V03IHQPlpt9KMycWLDsh72BaDmPsA9X33P3frVV5JodF7clfbOCHhy0qen8OsOmd3d
DAAl8M72JE+2rRchqdNttZMMVEvlpltntrnQ+Xxzze8kNL1tOPk3A5K0TW7YX9NMPmAWDk8whE6D
My2G8hsFIIyBe3YRgAKTvMz2zejoW2RzDqMLiI252Bv9IC91o8qdrMtHfGBb3Sn4+Sf2qWJSKptS
wygPeiDzy4YeHiNZ/D2EuIZpoTlaucb7BqdoC6I4DG+ZhAm51cYeC0Ton4lsrIc6n5+DkbEd3PxD
qKp7q7U2A1AHXka06fHRbjyi5euKmJ8AmLsqSZevoxGGnmsll1iUDxLW7cocFBmrgSTGkMUEq9J9
2WgAStRdM+kG1OZuh2sCvFrCoEzVhyIH9dESE45yyDvNkG+9cLqJ4Fevg7DMt7pqTtKLj4HUEaqj
ODIAMG7h17xGTBbTAb9LVzMEaCQcOAb9ACC+SRJ6ZQxYwZdatNFG84toyjtbbw6Zn47bxmC8mza4
QxhXa+s8LWBt9/eNtN6UfZYWveYQ9S7psB8+GofCdiBWdv53d2y+EPyyS++FDMp+yCW5kuRsMSkN
JcOIQZp3bjzchT2S6r5F7WEclUyznUF4QGTifjAxwxGeqvaq1E9wZUCbVeZrPcC7KQmYOhmYlaaL
134ubvPJegqs+NGmT9l5brtPqmnvK+MU8CS3vXjdFiTIBMikOCYaiQUuxiJhloO1QUbJlicZ7Ch0
MTU8Y73JjlEBqrozdm7TMCoh2OjnAxIALb3YQ/UtiLtvSU2uIp5WRvmYlm3Lj2bEClN8RHf/LRqc
721XbANI55aeqr2uDeTLRkCGJbN2Eb4RkiVhj4GM4Jl2ZxXTh9BxX2J3OOimdcSUWW60xrxEvTbj
ZdHotDwQnRqv7eUHWuptqSseGHW17nx755Q8YfX+Dcn6fZq82dYMOEiOBHUfsISZfH/F6xT4mwr0
AVYn49kvKtRI/qewRdpOpvOigUlYIbRrEc4OFyfznvBaEeDOvGe96i5tUNwtKP+fdQb+xsv/Wqix
imT4swLRr83/+lBk/FsK41wb5wJG162bf1Q++rdH7b8Xc6GG+s+D5lfz61rXEjxzpYFf9Xjmje2f
ZQ/+RWGD90JK/2Lnz9oF/7Suy/flD8xVAUxHmFSX+FUmaf7zP898rzVx/z3Pa5AdX36r5vPbiT+L
H7j2X8JnPOZ7toHTlBz1r+IHnv6XY2DAZDfAeccy+HM/ix/Y5l80CWx1pmX4luVQkeBn8QPL/8ul
joJwDc8AZ0cRhP9N8QPD1Cnd9HvxA5uBnG1ZrqGbtmsALOQF/l78IM2sGsqqPh6GVD31MQOKIIuf
bMbm9FVYbAXSFM24Q+6IYlYnpgobtd5lnk4aLnXIyrrpozJXsxZqNTW9vfenptqKiDhtJmS7cgdq
BIi0GwjU1g+9b9ZbsMGKBDMjCXCD6/CSdcLDK0YXlbX8t6TEoDQ8Dv1Q7HzjFWhxvAmiSaPXggGB
JITfv6XdmmnYnGwG8k5wX7xRuiE6opbG00Zccer9EIu8xN6cUpEgye0Yj35CviVpvf3o2mTIE/nq
WynAHs1pZxg2EdtexOe2bp7j8BGmrdqPfsfvMO4O0nQ/hfix9wYPiLGWP/pawPgDPxXyoEmZ7Fzs
wuBZZ6JJmRPO6RSOROT7aJ91YLZLYdU7+sRppecBOsIoN9cpjDVin8aIhyQRa7qehCl19WaN0Q8E
teWmsLRn4XbldppzXvAvyKinHgl1YN2RMG/cICXjFfMgiez6JrFuenAJCLHkMSdXvbZyksgBeftN
S5LkyBAsXLs+UK3J1Jl3+El0O4ZQSqn8cCpEdxNJlDWGeKvDOrlYnX1jaZZ7I9w0A+JWt9tKKWJX
KVIDXeAB6wY32VnY9G0BKNidMzijSpHqzp19p9veCsi4trfiiLmw46/CASFUARtlFSlykcUESmBy
6w9iQoBR9dPBV94h7IhJ4UvVteZrYBRfCNciBJ3EXeu72Z3DpJoPFTCwprcdvq7mZkpT7ZgW8g6Y
t3two9C8ZfiNsdj+5BoZJGGpLgN2tjOa/Y3vu8ZB060UX5u3txCTwJRCPlIPqHaS3j+PE9HhPqmO
qWR+Rlz6efB7wESFC1PSDrMtLrfVLm8glABU6THrot32JAqCRNjdgVDpcGjRbMHk6bExht+qtNhU
ETo+4C7d3nCznZNTwiDhIZEMMGMrpgiZlNYjUK2w19wjAP5NZcbtBTQ9cis0TIiQU4iNiY3Hjef7
Okj54FytaRFtynvwMtO2H8z2OKmOsGLnfm6giB30Qc2QO4ZEdQnFYGogT/oRvByqvK3tobzR3fJb
nwecMtRPvijINtTB50zrL5meP02hwR2XRze2J0Ehz6qNJBFb3YQxb3TWR3Q0T/Wk1xsT28GmrSvk
LgzIqhRwdDGiLv0STUiRuoG5xWg+jZGeHWTeP/gaCiCDyJIwzU09ZhKQQvBB9tp3L/LzFYricmU5
4xEYzd4tk6dRIITLGr1eKyP/gRuCeJfbkEcMLO4XMlO6u0PpXV0c7J6ktBAq5zX91pjXZ16s9cCn
/BbFoPZz5hI5HdI2Nd230i32BePKO8v3P1RGdakrcnnCdeKN8LPm3CTPflKRvtb3tppcZn9T9pB8
NgaGEz0zyGnAeDsKDyYxEcteNeWW/ntYxS0DjWma4o9BaThrvM7rYh3iTtm1ORLHjiREJuxz4GGO
RQVjEEJP+s1Y2m8o3aaTUYbAdLtyTykUbr8A54Nj+h9yMUtP3cjZ5Ynh7nSmNdsBND46NTROhr5p
I0mCPO12euE8VJbsbtUQZgckcQjkbHffT9GhxiuDXGFYmX7+nJq1fyyyck+QBmrBPmSaoun0D46/
tz1qN1TmtIkCJkuZV350POjVfWqVe0rvoECzXotUGei/wAu3HfTc3oIr5xhOdWiH5KWLuoDYFiNf
kcf9tquPY5m766Fx6pcJ7IfeNx8aR4zIST15MCa6iylDU1Qa5JOs7G407QcXA01foF9TEu9tEY/P
KiX8H7mN9/hxSi1vlQQwbSaP2W6TrDLXWQ96snERqAO01rH66ycrTvVLDlrNtk49tT0oDdOAzGxl
cZOISGzQ4JZzd+0zKfBH3M1+5n7VfOdg5hkIGMi55MuYbNYN0MQyIS8r+hNu8M0EINTOjEdCv1Ti
CWJtW7kG9g6A92URvRH8Rt8R5a8N5S4gL8UuMRhMQhsL1g4CUe8YHNxWf4OzXG4bC6UTQZSNUgbg
EpBbftAetZBCQ0480cM0G0taP0qRvyTk6zHmgOOzqghbRAMp2CMo1DqwZEM/xcSfPKKq5lZo0LEF
lfVkmREhU4SuY1m2By3nd8xAZN8RWV5R/mijSC+RMh13DhSA0co2RUmESJFfJFphbSnCQPTkoayC
nZ0xgbd8biIl9kQUP5VhiuS+HkNkXy1xNnQYDG3HU2gazdYRKEhS7wkldbPOwJvsnAZ98qB3R9jF
5s5S7ix9IGcYbDzW11HOZyxFsS8TBh4ikA+VMR1zMyT0rx4IuB6LmFtuzFt0WEH0udMd50aC0Y7b
hLdCTn4NgQQ8Dg4R6Vu3mZ8ftDqZ1gRkiI75KHv9himu3/dfva4klOkRXwu+yNF99snTrqyyIi2Q
DScdeSPAxq+J5slNY8mIr6ffG769aSSSdN89tkx71qXzCobuqxNifW6rl9qjKE3S3Bt2/yo7aFxx
WcOkudApBMTH/HMj4jvMVLCAY9hv6PBs8G6asG5QNAmYRDxkwc1AkCgJDoJH5dnGpC5gwsBogzh1
cIxInlRQN6UGOJ9Qw9uw8jJm6xowwpNZeRcD9zUpeLlrzZjUeGPdFV33kowZMqjBuwHPbK8ay7qB
/yn38YCFRI/NoyyK16rFY1jRu+FAd3GC1c++X+HPHIGDDKW3GzTrTuXd8xRXpClBMa19hJA9pSrO
shn33NxMcCUGQ0WVoh6cUFymG5XC2Qcul5flN60TuyTDC+EHgngrIfjU+2D7DtTGzMUvOm4FrBMy
INx9dlLtIgwZjK0UEplV5mA6asXsSY67k45SF1dXj+lN4qpf7I7Lom8c1M9pVmwT3H1q1RM8acF2
Mcnuh1Ol8t8XS5sYwIUvO7gBGHIKUoNxm5an9NfCczx40zo/WU3uRiLLJ1Q8xQnmCCimZZsfZ3rs
0BrBL6tPgaZjOu1Eum1VGJI/K8ZjrJ6yZLZzRthFcnPAaCuZ/y+LpJ59t/PmssNRvSAZyhthTgkW
MDAgRfgF1h/A7NlpbPIjcbB6v7RjB81Py9qyWI4ga/TViRliX5uWteUa79e8Xo4qQTwl1QgTKy7f
plhYp6J7kpHuU5HLTPYY0W9DmTuUJQgi+7Qc4E4juDgvOLqOzZRUm1+bN+Wsvv+JeTsAAoYWABMc
2NT8VFF+BEY5Hj+E9awujdfFH23LFf9oIw2JdM2qDn+0Xze9IMKdEFOdpijoyFEaUGrDVliA5wUx
nPKkRO+C4Z23bdd5SRVC4n7+Rq9fayzN4oSnhO92+ZoJxFQTo30OEjgbsyRFxb206WSQcMH4JJj+
cU8sa39cEO4+8xU3jEDSwSK/LiChqBOcqZ9tESDiTeWmIywhXsJyKUp88DqWC76vygBXT1KQApqt
7O3sIV/WkmnO6pANmh8m7Tc8BNwzlMJBCQiCOhb5jFmc2QmiSI/SqLEAuGQWVu9fm5QQzH6uL599
LOjNwU4CJSGSQoc1f2fKBCOwrIlI8WnMi765SVSmH01SgGiGh4p3tKzKElZAiqbJwUXI2yIwOv+M
loXrxnwLav5F5Q6OMqrY+IRXfGc9+fx0rBkLjoJmdm6zuazp86bdxbCVlm0f0AUzUVIOuSsOlio+
ab7XnouooxQWLWNSE+gjE1VrqvpATDev6ErMZvxcl8E+Gafh0agv9liBz0EF4VTBxyqo0pOr9TBU
GUrvkqasdsoN4m0EJi231Ye8QHmYeNkDaXIg0vB+9mEx8rjETTP3l0zmRDSCD5pHHiZ+VxsrHVVH
GKCVXhof6kl8NQ0jPnQgbC2AMziJXOvkxPpt2aYGzBDLQ3rix8TXGUXIRDvC/IDAK+rk3LcW0Ksu
yG5Ns+AJKSbGLi5Ta7K8ySmAzzI4Ut3pYAiFo5tnvKSfOjOPdjZB6Q2+4nobp6aFjmVMTqLPf/AL
/2DzoD8iKfRXlO0LD8gd0l3Wtnj8EHZTSPG+qSE0BkLI44ip6cYnrUkxKHglIKBuTYsRoVFVEYKc
mV6RmE25mmKmmmq+/TI0C6d+vufGboZ4LKvXxj+OWfaCKP95ynJcUYtPVeVBBbT8m2Vf+k71mA/D
89LuisG8XygQ00yuWKgRy+b7gmkJCBpMztVcISBmOjOtwfuKIyotoYaEQQIlHGGKqZPW+feoiYFZ
zReqe+7jZa1KdEXmCkyRGO6v+4I8B+CuIRxb2sp5iq+P4ryc2M5nXy9x3cRdPCIJijCaRiaPMhj+
6WFES52kXn5SRNFpm1evi9SL630v+mOcztYJJyd0Pf8UuNn5jaSEtpmCGu9t1x3L2rIQ8OYAluVE
dducAm3zuctCJuMXs451OpJ/NKla2SRqeear+fNaPpdYudE+DuyzinS+Q1vYl1TDLOzOX8HylQgP
Tdtq+b5kBvMRCSbfuzk/l3TLeTUsqLIoOqhQMS/GtrBOJvqhdVdNHvFQXAbtjNyvHGme+liZEL/A
mM59C+Py4rSs+TN45I82zPZIM3rTJyliBxtp8DbIMdQnv1/eMiSDEo8ZRLXpgXph0VFDz6IiBpH9
eGPOPbHZ8S6XtS7Lxn2q9QdqRfJkEGrcO515YOIqtxU/DeSBEZrw5RVMS4dYzK9teYFVD8K4yLFB
LX99oPDbrlDWLZ7HkgIVWn30OpDcfXvC5bpXSseCMD8gTRFRL9HzHqz5vdbL8zHGY3FethH9IOOq
EQJt40GSk8NGTiYfMu3Jxjt79JLvzdz5L4u4ISF6wGDHR55pVQ1/byz2vp6e+rltWdQNpLXK5eM2
5jtsOW/Z0ToxXVW6PD/iZdkmZG3DjHvrt6PmC13/4vK3ltP/ZZu3UE6uV1jWlvOubdfN62WuL+/a
Fpf8WANJzKx245fgeuXlYKRPDD3eX/v1HMRC4WEyzO216f0QDcEwfWTTUD+V6goT0s8TJUTFTlXJ
nZnyey9GPBDtXMYSRSB9w3z3EbwKi4NN9OS0NBbT8Nw31NWx41jAjJBrdwqKUyHBrNmVRQp5uWWW
O3e5T66LwfVuSW6Zu2qKlb7tH2Irrk6em3anCNjwqp/cYjPBB0tRl2GchfYXbFTs8jAh8apOy4sg
0P/Uo53feR7VhCIrOwjNrU9uriih56Gq9TKD0iYUCako5GFlZXQM7Sp2EVAF8RGqQXOiCuO9kWI/
WvPIXjUGtT6Wa/AURyvQT06zryjfpRAG7aMm+1E1Ybn6/4mFJXvwnlj4WrR5U42P3zFO5v+oUr3k
B2wi7P86rfBHDerfEhLzeT+zCkL85bu6haHH9mcCxa+KyoZrUjbZdn1CVSaiLkHi4GdOwTX+shzq
gQnL9DBD/kooGN5fPhW1Dd8HbGr46AT/NwkFy5jzBddiyragnCQKHGFYJroJy5tLOv8tn2DEVQ6l
0fleWsi1kAo+D2VqbhRZ473RCfOZsjDmJpsqf7/s1T3NeN9rVrn1vjfFDfO+95+du1xqOfifnWv4
XyJZ4EztVHleFjDVmUZft/1hLM+IqX/uXnYsbbGcUL+9H6jVFyiVw4HKXtXlukiV//tmhOLuXCRk
QXzrVfIYv1iwQdfavFmOOb/wPnT3pijtV9NtviV506MsJxcZhtvCreJdMvXjZ4z867wx/FeA6sA8
4oYwFbhN6k8FU3CGiUllzXlNKD84kw0RTJ9/bScBvEmMdmgcdbm1XQzNTWUB5fX6yTgPKdiCnWF7
xnnZptwrWPJAf1NJFIMysvMLg6PiQrqiAFAwuHjqGQr8sWPZXBY8ubDSKNRQML9ZVQdf9sll2ZcO
g7aV4RBvpRy73WBN3m1co6fAmQcvdl6bhmGYjSwF5sp9UVv1i6+X2n2DznefaKgZB9VhmZ8XAcVF
bgMXbKGj8n7VNIApCA5kuHVVKf291TS3hmymW6Q0NtzFqN5S+hH0PyrtJ1LX/Y1U9XOZZUxksMh2
j0kS16eBFIhw6seWcjKPvI/uQKlZfN5z27KYfysrCjDI47IpJlM+/ruTlgulTnewAFIf+8HCS+RE
7XjuveT3xdKmTHf4bcfSxkjk+ed37lm3I7km2+jTO7RJ4VMQaNR5tIXBvFWET0TbDEy9sGZiE9h7
mTTW2TDM9qTcvjt4RhndOgNq7Nybikdz8AA0MER8TVJwGf3gd/iFoaMwfkkJvdbxy7KW/lqrey16
b7uuuRbBYGptia2REnQ03BwgFImwEN01233eOXuZ+fLQGWOLKYXHhFb34ROB2PwwVV15kIPuPaoa
pkynZfG3cOi3TRlm1CIajU1oawQoGzO4SCsBqtNQZowMuoNcLZDEOXWEMdz0xU6lGM5C9K6Uj6uK
WygoxW1JjgWbNDaWZQfFtRf5Fnu0sIElUiq8TMNNGaSfzTjrSWb6pXaaN/Mctta6cKkyiQzoMz9P
3tCvTSSv1UM9HQ1rys48CqnoZ6M2Pcd5mhASpDzW1uqn2cdN4/v+uDbehMLkhbko2hahBtqg02IP
g/lXaqQONwnqntts8NfUDU2nFwyoTJnLSHokLSTON8MhXQPcc7yHwTi8LwCLcEb0ewuulFWB3nof
2BzKSHE92CbjV1dGD0UAddUcqwxbpzxQdolCoHV16+blPpl7i2VBrxecnbkfWTazpTO5bvMFUntz
rmmL7ebSdEZ2E1Y2eBDXmT7KQL+I2hTfwmgCsuFEr5kH0lp3AuKcE4ipiPza+6FdPl1iOytef3sU
/tQi/AeGy/siYor5n/+H2OwfTxdf903igiTUheCBpf+RrSalF7WQcbzvRPDTYwRylpom88hsGak1
yTy3Wlb/3P7z0N+2/8fqn+fW45SglRxsSh1P+nNbSgzi43DH1CJ+LsixZnW2Dgqck+n8NS8LQ0w2
fVgGwz3FSbp8/Sb1IFbLKoBGkqoafNTluOtpv864tjsmlhPGdP9Pf6PE4oQRLX8aUfGs6q7oHyKz
qi6BoBytIxr1RSbdSQ6WfMl8LTraXpDtJBPtL925iWTypc6oWUkNQ+9Anr1+0bQMSTEz+Kl5GuSU
32uiwYwXtjdEztuPxJUYaQthb9GAth/zDkIBQsDwLnNqeaikC96xQmPvV2P4uQtmho+uD5eOsgUE
Rct7d26vvQH0dzYFxzJy8leMj4AXaG/9mLJBDZnAIEsoVNbc9ePgfgzGXCOOUlGwaG6WHd6PWEXP
0vdI3NnTTKmV0WcL1um/v/s88febz9XRXdie43gCcYjpWObfhzYN2JJ4TPLgazLmG8NwcV61U0kf
odNRCOoqU9+TzdIhKeNU8USOm/nDatn9x4GxB75+/X74chARiJ8Xuh6+XHLZXC7pKeeOOA74nLgZ
5+JdyC6aIG1v1XlpmXprvE2WZlfF1GvsEeumWLioKTufsexn3Igmg3pH+8mIxtv33T+vgpWGIrZA
orbFLOLyWioEaW11MeKipJjEvLoswD0FZwzsy4be29Xlt4Ovh43znlD3/LOWbiOluNzS9L4atNGw
a1wLWjjOnBvgk+NOaRMzXZ7+N0vbsnDo24bVsur17gWlSnUUCMF/tl0PDP3m5xWWNl85/unf3wCG
9T/uAMtzPUoTOJ7uM/629b/fASFVfVOcO9W3pMmpgLd1lb+rQmxqqVfeK8r5HJet9ybXwMtQQe2k
YJjnU2l92Z6PXvbHSTSeerc6jrmn3VhZ6HToTYrfLrPsWI5F7UH+qcAkEiiMonExaZ8cM38sVGXI
FSPSkYAgYgILOV5efu4DopQpKoUnPZyGLVPJ4KZUenw0o7w8eiK0bhItMbdGH1dPVpaD2ahDQD9c
MUxcfb6iHUjio1ZY7W1NQdmAPfLVxjAA4m/8GOFl3U6ai2I7FcH9ckRaif42jakq3ESRcWkbGzSf
3eoXqDI6FaFL7AiOJdPddc/1QHh7KXnOLl9jaq8ffLLbKWrsJ7v0wyezR6cZwTnYLW2/jmiGMtkY
Q/CIWLZ6cACx7nA646WaN5e2KEVwQW2GdwhvuJa/tnMejQ/LgUub5sfkQY24flh2XK+VLSOF3LRX
Rq2hNirDbUm1gttWDgxA5jXXzIpb5eTO2Sjl9o/25Yhl53zmcuj1JGc+s5rP/HXZ5YilfTnMRJ+4
XHZp+uP0v1+29ovD/+Vut/942NLf+bptLc9bblDL++Nul/4UO75qtDdMTduGsYI1Qx/LjUFWc0Ml
R/vWHKljtKyBl4Tu83lpiHLkxit73kdpGZwiE4Hh5ailbVmbomm47b5yI81XvV7r79d//6NR7P5A
lX+bYKN8AKFcP8CcD3W7vPcjt3pYFjzyri3Sy5J7FV9sqs4M9EIPVBR1nnytk5saIs1eBr7zhMkt
PiNkKjFzsHcwBudpPgFmc/1+AjMcTuip+lXX+X6ZcWo+1cZ5QhSHZVNmZbsxU6M46PPkFbjvz73L
TPe6d5npLnv1+eA/zjUSPX8usj5DwzP8CEYzuw/1MH9faJLirSoxiFzTtOwEztUdY7P6kRl1fp/+
N2Vnttw20kTpFxpEYF9uuVMkRYmybFk3CK/Y9x1PP18V3aKtdvw9c4NAZmUBtEwCVZknz1HBaoyA
nviXZNDKbGL6KPsoyb7FfZMA+J2sM3SQ3cFprHJtNX7w2jgKXTuh8TLTfk0FqIAapYM2vqzDJ8Qp
wyd6StZe0Cpn6RqjsdiGahmuBivmEdcNKBK1EL6ECg0UllZ44Mo99+yIs9IKaFZBInR/GxgTxPkq
hV4TEXbzy4t0Lf30twHW5mg9q4qT3ke+OQMNq1hNJMNFi8viQVXsb+3kjC8TFDQbkJIT6fxyevG7
4mx37nCBXvE/fgcOOZPfMxqgIg3VNFXT0hzSJIb9bs0J3Z9bq9U8fh1rdtZISo8KREPmaJ3G0ECo
NvMBpbXmT6MXuHOgek9sk5pdQnJyKU156MsPNhQ9F2noEd8bk5TsRpqhloNmiK1HaSHq2j/RKfMz
Aa98gF2nvGcvgzCKWETCGUbRe1AO0rquDZHuDDdhnwqBi3/iDLlq9JBzpf1qpaAHZPb6M/T4yjYB
pbeqVFd/Lv40AULAKuaUG9JM1slIiye5mZYHdJgfgr4u76WFVMm4Tg3HXl9333Ft3+JRCjOWfdua
d2YMcFueZfbofqgmIFVBMb1KvzmB9PegIv3QuuV7vzHASDQB/obtVA387X882iyRhfotSyWQro5p
G6oNMNcw2U/8+SJ3K9hspsYuvjbT4K5y369pIO7uY5oGKafl4XgKCmhi5VmR5M3erpv7wlAb604G
CzMjnYryoHFJ1ZRm7SKCutajC6JVhuwECZm9duBgf2IdBWY9irIvTjaCtirpkK9pvXf6RP/uTBOk
x6p1D4CjPLFpzh9ilbSu6fBCqmYVvjk7nfIHuCgWnjNvu8yHyQrV4ugHFb52RQtoBhkFC63bARKl
5uiKw83Xw8+saiO8EDq8JB5v9/YCk9EeAOCOjLDxyYhDKJhKU0hTKgadse7R173y0qXTcIlb/8Aj
MPlYOmcHDTvEIjnIM3mAH05IX/ftoWhSbSd9tYdoiq4H1NsMc+4WJHo+gA4EWDXN6tHPPcgBSVQf
b6b0uWLgLfYaJibY9FtALdXumzKYDrfD3JfTIUuzXZa1+s4wRM/CbfRqOyEJItuf91Y8mOfZHlZd
nlUnQ1jShS56dVDb8SQtnjG//H2hRvQiqhB7vPlkCDkTGFsn6nPsqeqvsaHma5rYbdpSbAXY5RR8
zgykolSqwgcKxfknjUYY6S98v4DaOY5hoQ7Cz0bRgB2xNe9sZrn9qJntsy38lovQUOKN/jZXwI8V
+hSCBvOrUZsO/TjYT9A2RSgFbfRQ1Z/NRpOG5gXGsxm6oRiRRirCgv63sCDaVDFcy//7J2WopJDf
/aR4Njog012dlYNtv0v8jsaQlx4NHl+zkN+LY6ruUR4Ud443dH7RfvrmM8OWThadjec1Jk+B6vHL
s94iZOw7U8ZbKt0Z1Ev7jVO1TwA9pru49wzY9DjQZESHNyuRm8uOGhX4m57vKr0wr2EhhfONrTb0
WQkf7Gnayqq8aoMSCkppSBhSh6+8D5UNwgwmQzKowqTZsd4lLcLq0oynnPxbUUJDJ0Y719LO4J5P
0kqguvkQWNeJ0pPZ/c6PY+ch8KJvsZrlh8yeg11njjBTiCXrJNaf73yq8KEC8XvczadQHlpcc1vv
5nWGOx2sQQeqqqBsnGTJx6bvlbWmh7xSpsA/oY8D85+VqJ9VeH5gSra//xmaOLx9TBFqVX2/isZx
2Lo0GpPp6MN7VxwqOraOqhoCg03De9uqMgDtYkDagzveswsw90pNbQ1WVGK83grvawWCTyOcoCS4
zasozm1Tl7x7FYbp2Zjb19nx1I+xzTLNhPwTsDhmXdJi4MCRu5Zmo6eAa+AS3F6DU7C/etrXB2lC
OvhCLa8720GtfQzpBHINGn7A8VNPN6ynyaqiU2lrL/ItJl3kwg5sb2AFLjznGCTmxZwK8opyPa5l
swowTR83t4X6bVUuR/XKI4cvVva3AcVXi/2oRe6dN/s8fdpuiu8qmrVpp4XQGk44sn8NBM0cgqxs
SNBxNtPIy9OOxsM3lzyTYTJCmvKgtk5zgL632ZLlhlUzoMkBWRcDFcEoerEBc8JBMc2nZAj8j950
Dp0+elF9yz8gOZcvpal7mblyIAHZS7NAWKXPNf8S1/Fnv7HhoQJ3H9g+7JBwKT+3YXqo0356lX54
ZMY7Wi3/6nd4RKG9ATuDTD+OtpespSlzkDL7KAduacqbr5vbXTmre6VRjZMPNf6Glx/oe2HeDt6b
6aug52AdB7YpfAFbX2iYxWld6fFpjhCdqoxT7MWo4IxmjsSq4Z5GdmGLYBiqz+wbUdEIbf8Az6v/
DBcIP/ao+gyxu7mN9bTdAHsvP1c6atO82Z9cM6QbUkyHH/Ff0+FrW0k/SyVzbUXxMapc5bdyg1GU
8SLOwALJcgMrAe3czBr/DxQkphyouzWzSnS7IDk7UN+OaMAvyEGxOSC5txqhWIYdwkXPUPgQl4rP
OojWrvgjLLdekoGdD9R2ivdoTpd5RPYOusqcBmEdmUvL6MIn1YOqjsFK1Br83r52ktG6Ffwo/pa8
dUV+7LdFl+05jkHBwDRcOpc0Mrl/Lrrm2HChgrCj70BIDYDaVH5iNZlfTXW2l8OkU3Irkc/qZpdK
GMtENfVsCMpaFjLNZFxAmH6ayHdvNJTO0BvykyPL8eSYUb2/nkkfq4qHJOeJ+c4vY8fOhv5Gxt2G
YxtCGaMmYfmXy0mf2tAPHsLAaZnFGlJfKMjazDomtRuvs2IOXgS81xG5ccu3HirbVD/JUD00f4X2
s/5baOGkzncIbx7iMtM+2f5UrLVSC1eQcwWQtCgmibAcLddhT0Z7M8RmDKUjZ2rKomERdLDIybM/
R9/HKWO0GZOCGX/GFW6DthjIqKVcbckV2O1AOyacGXa9v7nk2S028Uv1KE2b5387Zv4uQoK1g5FJ
rOrEcu12kD74Uc46sto7OfV2uffTMk+9kJgaaMhONv6cTh+oPcVLeuHqF3TxIlS43OEreNnTzCIJ
JiI4YKNI6VhCRbRWWl590aIMYgMrf9bikR+DWB29WbNYHkVRBWVpFp/l+kiMSUun0HOL/H+aN4s7
vF3ldr+AO0jrbex2PzF2s94+mYWQ5D4pow54dRSe3DIwl6MFK2rmmMFJ+uTZ7QBxAANBirwgGk/X
uL8Fh6Pv/8eO2Pp3GtQQKANy4KruuYbz7odcdlPh8O11v6PiocENbGmVvpZJjULbpp0O1aBIhyTJ
Dr4m5UMZ2cVTNH3pM+fgN3Fwgv2BctybSR8P5Tget9fRa1InQBGGRL81V/qR3t9g14CfgrWHM0P4
5Jn03UaLku3tLU6eocJ40XLYxQYHvTbH5OUNvLM5J3Pw6yAHio739s0nQ2aqG0s5AO/JCC+4mKcJ
p7yMjJaBXjJ5i/+9nnb+7Ms0gXcYBqIzrKk10xO4jD8flmMYKXpYG8r3KFaf2rl2H9kRxBAu02wn
n5pULb91ueE+Up2NTtWb38XfvPn7GQ6EotInUeX8BkWM91u89BuB8y31v0S1d/HalJ2a3Jbddl7X
M7FVU6klrOOI3hEvbMjpyt+xHJYH+UuXZzKQAh40JXLvJ53Xi7uaD/nNjDCFgtjIU5UmJYy4Xn6o
RN0+KwyVTJMRraSp5m762NI5I61CRBjA/mlnyIpDZL0iegB/0WQd0qptzoM+lMtWJL4q/otiOLpe
odZCVf4twra++xaAO9feOwZMuq1m88W72aXxHwVL+9//iw7YClqmaKqnb8oRv6RvXy701ojy5v8J
rD5SVNJE3y2IHCDRE5nxt4MtM+PSJlvCHpeGBqONmrubq6KFcpFGvbGeI+tXqjVpwKfDmA0TExnW
Wwo2got17U0aTeV/Dsj0Km98gCF6tG47mEP26COQYUOGC6oaPXupxkjbW4XVnJuxa+hz50z4C9Oe
dtfYJDaTs9klB5lJgg3Ke4Dn8lAPpfFsJJP7IMZkWultrBFJJtMcPhQFFAWFrlT7ZijjgzyLh+nX
Wfp2dhu9nQWDEx+QA63/MwkkfkLcKChyAcTi+UUBDYiUrWqGZUPc9e4/x8mUHFkVCNdL3+yXGfmg
Az1Zeb0wIo3j9dz2LesAH4+KnqwNb5EcugbIoeuhtsptPAAUpfhZbXsAfNfnITws1dZlrbyWKWDA
yeW2UJp0LRPEdg/FrxyN+6x49HgESXiDxDPIs67pnmuni/Y3/w0KMfwzKOMlJuIW5qnDMw0Rl0Kn
LztPouckhhWvz+YXXUtZ40eZQsWlnl68YR7JzozhfeIN1zBldvpTNio6sjC80cl2oMduQbh9+4nL
getbXjwabuYt+F165515uzL7ZjggxY1uV9HH/tgasXv2xvZeLqyyaHjUgF1/Qm64WpvQXx09JfGO
SjCFgtIle6FD5D5CQeFLJ7/hedAGF5+9/UKjP/Ns0twFbFK9I4swvRh0XOyaqea1JUwZBpHFcCy1
Pl8UPioN1Cezh9vaGva0574c1bvr4toARb4zaIpDD4IFpzy04gw8/HM3FCoKr//4b7HymtdFvGIV
1+vFxQTQfw7rJUnz5MJPCVB3g6gxXRHxRR70LHqdM3M6SMsfNPfBT16kIeeEjq/vjdZrAMsw52/X
GfNE/Y+UjyVQg+9+QIYOzyUkBrohiuLvsqjJCDOQHxYlLcd6dkdVPDyhOhucRjp7lwnJ0JXVWHmz
ks6/DcuBtrQ+N41ZHmTiu/XOENH3F2kkdU2LMfJmW2kqY6edVH+8XJPuUAH9qFCxPva1a+0mDQ4R
fxytYRV7cK8YVQmlWT3ZuyruPkWkYtcFjACrdp49OskHzaF6b3xyoQa4kz5blC/iSeFF51dbac2T
2QmsHdimoS/ZkRUF5AK575mPMLqs5YfKdCohKk14sk3/yS+68JGVOE3jwfAkIxDvZR0BJctemmDT
3btBFJ6kCeOiYBCNBujh5/xYmiNth+50DxSdmj1tGjpwQRr2gw7Cp9CFOmclhxpFfaVl3txNXjAv
gyAId8WU96tgHLVL6DRQgVNsuoD2h/VZnMXCB3e8flJkGtFJNI89e8ReIA0frFDnuS8OjVjmSD8L
jgdpzXCKsxD3Dq6dOA+zIjjr+Nk0RTBv+lLJtlo9BIeujWmwyOE7T8fmJCFrrZ4nSMHSWGCLLaY8
KJn/mCROc5LWLUJC3uSst2vIiChA4sXgF7+4PRflw07XmvDUItf8Jy5MmjQQhydKZ9K4PTLl81GO
+d3328NSnlXmqW/c2r4Xm+fSjSFBYMl4Rx4bMExsDSdVKwDLuOlI/TGM+KNa8ccuhHE2a6viS5W1
D15q+j/t9muf07i+UDQ0pEAQfm9a7TW3vfwzvZ4BXeihcVfqJPh1QbAw6bFzip3WOUWWkG3VkkcX
Uv55FQqfHMjdJzskJ9WriigIjEG8zHs92N5KhWOebgq4I/kWPLpQ0n57O0mD+OqJ/zkRQ63mnJWw
TxBxSd2TEkJvuRhqSp2dBd2xdHoaCM5VRS/lJh+c6DGKLeuuVGGND7uW5r4GZnh4GBIPNm2SFTx9
6sd4OqeKu60AsR1vzz+Hv8aG/FOG0LrIX/REh66ydjRglkOUwHU2Wy/wUnVfuwi9K6hnkwv9hc2d
o8LwVNVAGhy462VE0WnRqq1rJG66zrm3fbNcJpWj7xW34KXretahJJN+qMVBmrdDXanbwUjD/c3V
2cmwNeDFmT9qddNtgZusTVMN73WWUw8jy8QHV4mRfBhnZ9s7JtxthRv3yFLa6lIOmyIwGsOYTGhA
MbyKt24EXaPRG942Tmva+rM8h1ocUTmILPnywEG6bCzf+VQ51jeEFfMfZQJxnweMD37WaadU9fg1
UdgM6l3jryaK9ChKFvVTgbqRp+v2Y9q41VMB0eBa7RJICMWgEbXO2Ve8jRyUrkCQNLUUSGlEIUJR
0+FgBYLonl7lkrpR+pzGRnqaqzJflRZ43A1avNk6ygAjhSlYJtW0QTDJU+mUh0QMX89U3SoWyND8
CpdOafK4tbeuOSp3tDqhzjeadXQXRvEL/MTe2Yf09tyLs0qPlKWalBOMBphDUow7v6aXmGyqs0z8
iMeKO04vug6QA1nOEg6FQzAiXpZTcqoyM54/zrmq8sXV44s8BMozjb/+g0IR/NKiwHbQpvr1Nm4I
StGhHPWV9Olq88UtxpiFggPAbJvCMTMNQfmFPlwb4VC9gN1Jde41bRqWfFOyb3+JKAMVycDSfDFI
F18C6rGGyDxIK7aC3ywxxkqDNbOILKB0v1libILM7EdGURny+C5+6MDMXX9vVQoIgZZriKTfEMx5
0x986Hj4kWb3U6spHy0XlRT4ouFWbfqLquX7NC2Uj1CxjMdKsN0MIiouB2cbVyG0o2I0jSFkCZsS
dDFtsQuJadaLNH3Q2u63ZGU/9MW29uNfnyCGVWxLU3y8QPkItYhZv3SZA6VzPiF30tsgj7TBbS7y
AHznfiwLi552eDblrrBuwKeFUQuYQCz+rs50stCq0kH2wPrDKwxK+nUEDe8DDTs5UFhlOKOzIT03
9y001KzsQQ6kmTaKUNURBM0lvRG7qIDNgc0YKhhocf5oyI5phf/DySBrR+amfbZSD8i+1s1Qxmja
wVEWY7dkkajAi8AO2kijOw/Gl2c1cOq7PnB/85ujEZ8ghP6aBZlx4eWzVFPD+yArP4XonYyG8iIt
NFVf6Ob0r3UinaLssu8qVLpFEakP4EAEBpdupRlBJwh/t6Ov5NXsqZ7uHB1uPcv1m02vFTElVghU
Z7+2oE8H6QETBS340Bd+5bf3iIBv8Iz8krsr9cxAe6moTpNA3JDd3za1En13UrjaeQR3T/4cKNsu
nCbIkO3+Aslut5AhcUL1h23sazoo/I/0Idk3JHj/Yztm/mUx6aiOo7mGyRcYaYI/t8qw9OYBBKDp
axQlC7uvOsg/leaStHpyVzZo45EEaC/SVzqNxkM/7bbSlAMzJIvvZo2KtpsKr1WeLBs5h3npjl5G
J2N3OwHqlz0aaqCvqY4JwlyjbQ7y4GdWtSks9cusKM0hDxwoyhGugFZGHGSINBGlZZ48vU3+bY68
zjjVn/93fkiTWMPi990rxF0q3T/goE3SRO//Xk2tNuGQGcNnHUEhNGNhn5KETZpYVMizMkx5rUdq
e6kh89xLHwwqzmmoLAbAJTRbRzEQyxTOLoncU6YbzjHpoVzxi4DNqK2d3531eqpffePb2f9/3KDX
m9YK5q3ETVkAghEtpdAnt8XSDMw4Ocg0ojQTc4x/M+XoLfg2ty0Q43oXfDODpuZG6CAt1VFzjm5R
FGd3QkZPgA3lAfwAfAdwsm0pCIdP6ezlZxvxDVNXq68wwSqQjeTtI30a+q5M2ESGrpmwLzCMRTz2
9ncUfxr+t7/bCVI9WTrGd6XGI9mmw3YBW2/+Ekw88pVw1LbSzEfng1I4+WOuAw4i9XWPik72EqUF
1PNKR6uBNOMZWuzBn05D3E8fjfxHnM35ywC974Esovhmc2k6DaJV4arNnRydTAWJurwm462ObCf4
BPJiahbBkys+wdU0vQ+F2+ePnZdXl6a37rMgtGDujlHaJL+7qkfHAmJR+g9RLJL8SRV95cfxOXIL
GGbU2NjbiI1sGiuuX13nq4J419d3E2E5+4/MmmaYxp9PDIvks+voyE3qqkGWzX2POFDVKi9g/GpI
OQMl6sYMLQrES+/UwQpeogyxrhpgnevQ3GlCt76Q/iBGIYTUjrZRojwUeqopneuWfQ+UdXrOaohZ
xfS8sPJDEHrj1eRB0K2aeFD3ND3Hy3ZsaQZVh69F1sU/s/Les0x0hnIAuE7nu5+zrCmXOuDAi+lT
MszUqjq2ae/cIb86bNvanB+KSgtW+qTpn8R1+taPfs7zr+voCitKe6EEZUmPU2jzXi7i/t435pMb
wD+io8pGSdo1O6rMQXealed66GB8FlHSLc2pq+ad2atfpF+65KA8TH1FabOFEv16B+lsxCUbiGAW
XZ4HW+n77WYulLbUrpvDb76Mp8+xVauVNVRQ28op8lZW3qlbHYL+330yRrHqYtVbKUxnf/nU9dBT
wQaAvYUCrdoHavNgpBC4bmJTo+PITUHDJKw7j3Gp94cq0SB7qTqlP0i7QEB22QZahPzoBKk6GC/S
zcm0RDYk2jl2mz05XeicZtM/2zC6PUlXlwLZb1rV2keelT2pY2AeFDP7eYsYLPVnlcfOmvYkXk9i
pm5nzr6lU2Yhr+GJa6fkjDq7g05WRJhplewqFpUsohiUPvqc1k2uhA/XO2XetMkmONSu14iqPVyl
1BLrbdQkIz1pzNMbZD+gknTW1ysUfvVoCC32t4s62swvPzLLrbyqOZf+fZQGcG6A0Fi2Tgv9aulP
O4B/chKkwuZxbLNPMly6xpm/Y+v2ohLNPX2ea3eKxktPmvJQBTQ5pjZsp+KPFLiBsqtL/k/kp5I+
Q0e0yFHdexkfmVG9pRkiZBXNJafRfxVwp6NLBfVcVwKUZIKvEAdjHqmUw3i5bm0LpdmRxnQncrJH
GdJAlsGbSlTmocBY67HZbr1+M1lN+oVOKkizZ5NeFkUvP6azv9Mor34xa79Z2W2B+sjQjxel779q
UJ0gREbDdkq75T1csnR9+3ADyIHcHn/2laM8Rn6RUHFGpUTeoLeyA+jml6nop3s0iru9w7tjLW+S
+h8QJjE+j+0I93Y5eNsGMPwLqPwlXQJo0aVNvCEPZl6U9jDEyAWh9B6zQi4sqD6A2sOjzZ+sHCAU
LMdIreglIumqBfmjHNXsqF/ZkRJspRkqaIk2Rfp6vVTNdxjRvkyoqqrw4k8R2plokkiTTiD1HEfW
7hrbCi6XSpsL2i2Mb/JqTukoW89E+ZeXsIbk1WheMhBN4mNdPaAOIe0Ok+tHdZU2vwMpoC4MEWKk
qNJ0Hvtbg9XYGDX/fObS7FaxP4dIQvGxYPQ1KeDlvz7zYLvntkvz62cWXwe69yzK3+KSqVXN59lx
dtKSd5Gf29SH4fq5/tdnlpPGRvnXZw6SGgJ3qwjPbT5uYJu3tl3t7cuEahgiXKV9pyjAiRfydEpp
LVp2LS3L0DztAI0z4ipwOqZ5CvHVNbIFTBFbsEZ1c8B0cY1BbfMN+rifEiMsf11MzZsW0l4xfPWy
fVUXoLKQW4emKOIFYCRPcVORGqircVWrcfpEo0b6VGWfXL5PjzKgc3RjrbpFvZZmqSb6hckyUE7J
0sldDSGK0NKHUE9I/hreZQO5qB5pHnGb61DYIlDewcgd6X36pAZWe56QCbtFwNLe8c/sip2cAADH
I5dHwmkJvRfYMa4kp9bB6EAaODZ76UOyfDgiSvt5ruZu7xowgGmqG2/NdrTukInITsFYN8sAXWaI
zN2kqJ9nFSXMFLnFH+G8SXOn+Tml87dBzfSPbjE4q7j283vawdw9vTbOFtHi4HH04VUl+ZW9sjQ+
5GISaZAtTwT9S2wZ9Ma0c3aRdx6nwrqLY1CZtGNvS9eut4k+O4c2Dn8Yg16tQ0tRd73tWieWMsHG
LOExU3LfWk1J5S1V33WfoeWuTBNRVxSsvriBeo9KHvIno4ow/MgfOR6rTRjpxXelC75Vam+/2PAQ
Ls1h8p+aIFDINifq2TXmX/cOcr28e3ffqAvcR9+avaUThsPHDs3Kha757+43VBGaV0hsIOdZorDL
xm1TtyS7IYGFLaLXnJU19doXpdMWqCs1n+EVdzZhPcFUjfD3R8+07yoEyr64MAgu6RDuTsbYQ+wb
JdbiOlPg6MNqevI9rbxzzKRfywlZvgW84r6aephutHZo9gIS/2H27Ac5Th8F7HtaNdyHpAfvHYVE
33WiFzzO8E9+4GfX7kcVUZFKr/1Xv95cJxpuv9a7mb2v2s1PQ1i/XD9INsOHT8HinExDf9KdSlsW
4qPDsn1XRF3+cXbDaae7pBVRfeo+kz5ClYIAxahdCstaJtpbq4vngpuRt2qspl00rBoegmDojnav
pis5oFjNxuOp+aljX7pFFGPahsmoIELJ/7y4ZFmhwD2HbnoMgjl+tKHXv/65WPILFeY6uNhIpRwQ
SYRiScyoY3RTaKj63M52sB3nst7Zgzt9hKl7L/99SWZYrFSzDBCm4p3zJEYPkVfSM0rrz9U0IBjl
VtmuCJL2Wo6VNVloSxAZCu1sd6vTaoHzpIyuvhdv01qJrUspDm7K2q4yIKaUr88I1OWlREcB7NP1
hVpm0bwFemYs5SQZ1afh08Ry8iQthJS9u9EVSTHkWLcsc7U7aEoWTlqGz6mpKI9JUB40vw8+jUi1
gpTMkN7Wo+BTXWvjtlMpt8hRG2qjlWJOPUkbRvvB/JmWrnovLXFFfXCD51xcsZ+hZBBBVsV956y2
qJGAEE3Wptu7oMIt99hZPavTvhr13eB0Z10M1L6rVKvfhpWx3PHQt+mnEYz5WpKBZrf0f06nkNxt
O4/fA+11QGx053d9trQKz0Ch0glbMAWNsa3oCqHtN0i3ek9nfmMV2WWu1ZBWPdTJr8G5Athz7LLV
1dZzFMIRTkLcUI43+RNCJvFjGnnpBZqr4GCF3o/OTrkRggcZrGQNXzN5I+B537qy1UgHAjqOuoge
isKOP6WBYsOY7ZEVE2Y1+BbfgqQ8SnM09F0EAOFiFr5oaaLgMOXJpyAkP26UKmJ4rpoI/jV3W6v+
r1FkdRPANT7chGK0V50vZhHWZzlVCdazoY4fa0gzHgCyPsv7ZLmJip/4UJm4PliEv38oOZrV2vVD
KUqC7FaSVFQqBOhfVIplrk+a+YDavc9O5pr/kz5XAktciUORkYHi0+kpgpwrlOTtQtcgec1IBFlC
/hGu4zUMb8sO3aAn+DznZ2Dpa5Ld3UVa6lCwRIusR2lBsY7woJpcLeD5RyMohgc55lOIRHDGPUuL
PoYn2leKq+UbxqdudLR7OZYH2VcttKJ7B+bfZ9Wn/6lJTfgnxO1dFcVxfhv+UY5qWVAjLzi1x+tN
ugJJeaiMDnI05z1P4tusD9dR2/L5TaXOHfhPFSpwDzU+9dTadbIH1FJ8mG0nhjdD1ZCxwAxStT25
8Nk5gCz5FlfQnE2+epGDasutCqPx7vJGKRBk6YtNDvezgMcUHwYfsQ5AlnT+y7ntyknc9IMMpXqB
EI0XsHAXoWE3IMYIYG0jR72G3CV9OmmNXnRqmOEqTeBEBQvZ3FtVAWNFJ05ReEFvL478zdVZhSBV
FlWjPcQZHdyoa03wnYhrqFWwyEiBABHbU3SZt3ni508aPNz3VRTeq4qmFJC9ojTSaIazl6NW1LQH
fyKP68Mo9iR9JLBfLYqzR+mKvMHfyY0QBV4uMGnNrtGLhqcvVx+10t744dytpCln6PBKJL16kR4t
ZK2HZCSoRHGDcEqGB6iPr+EyYhgdvnalhcqouKIbtv0pLvrL7Iyvud+3R+luSeks+IL2d9JE+cS8
83nDQK/NJHkYav2D0abpSd7Jm9NmR2GwXd4iVETTBiS9MjN9GMxRXRsq+pg8aSqoyQskpMVH7Ckt
XIYf139tQ0VuNYHAhkGa+4DE1c9JGm91QPhPMtzKUdLU1Vn/9fHdwGQPZCHF2QVUimYbqTe0ct6K
YglgfAAY7t3NJc+SkZ59HcYLaV1dQw/7bjmOCBd2v2pqTRIZIKmnfjkGFIjLEVU3E0pDCWO+VQ79
xr2oUe7/Al1kDY2XUIr/ijO8bth0jtOhmFmi55IE2kmz0vZkJWG2SsY0/ObvZefybRyN0f85Lufz
as7Y/KGhkvWA3quoMClum/NCwkJvpsST3kwJ9yxEcGurBAtE6W1Uzm06F5Z00DZ7dyy9MwoCP6vQ
mF5sNww3Sl3bW6tkGcaq7TTVqXdpWYXKKD92nqdBA6UO5dmG1grm6Npz30XtIyxR1WOKxm+IGvhL
GQeQ9JV0pne8Ol9C/lhkDhehoxYA2KmkVKKSkip1dgzFviSJKAPdQiJRQUnGsEKhoR/X01DQl+N4
tJ4qery3qOudrr4qd4eTPbYANLw67PblWKtrHYTMtrdVlz8aSnXhbKpbN+9deK9741mOJg40KKWL
2gndCJsR9phlqQyFv9DQ7TuFibfW6nZ6MMRhyqLpgQ6Hr5NeJ3fSkn63039NlT55UG1lpIMtcigv
oaMXjYAKJyAPH6ykawTnTLMZhGkqmrO34wCicGEWZkwVsjZpxceSrpJ2F89QtUdp+WWI6M4E4jBu
gt+vRsUvCmr7UZYflOTU6RDcy4LEAL3V3vNb9beahR1AIA4Yk4TQWx3DS05t3emUyrP720R7GtWF
NOXhNtHILeruTBrEnSJ/bi7yTnJCnOX+rtBdN73PWSfkAwUsxJKdnaLkOqxRg/2vM1b4tHr6H2e1
JXtEJo0shalebGCWQ9VbR2l1o2IdQs34Ii15QEYP8nY1N7YGjI+XvneDCxI8ckxexo9aRfy6UZGF
gxv9BK7YhpZ1pHE1vNjhxlLS/Eix+KMu/0nxpNsrM7SRgBIlH3mI6/qQGoZykhZdmtlxHLSP0qrh
O0Ir0J23KfD8I5o22vUAKPzXmRV53bZNqs8yItWqX35pTmm6tMwyPgHbbBeSg2umwW+BApNzP1Sp
d1bFQCbIuWCYNBeuSgE4LAaK1qP2a0Ycez9nSCt735IM0O3F0Gbz0Uy2/qw3lyzv2ovDox3gMmkU
KKLbq28YKzrezfLXpAYY7KPjbXLnZFvj0k706Gi1uXkvD4M3gvqc42DT1xMfWgyEbgKPzCRGzB5t
K4OUmoyTo8qAfGDu87+N0u8p92xohWz3MNhQIXkaDEMLOSBtMar4wTfXCvrHMKQFHMkQ/el2FiAr
uCqFTwkYNRPv99FbHPppRwptX0PRQvN/KTuv5bhxqN0+EauYwy07d0utLEu+YdljmzkBzE9/FqGZ
kX/XnHTDIgGQLXUggb2/vT6Cs1M48vFfAyM1H9smeFDtAsUvYTPZHBGRtO8Jy6RyatzXoWfCQ56O
Jffa/nl6BZsRfamX33cmeZsFVsAXFhI+UyT2xNqm9lSb6lXjxkEkf/YCKvr73BrY7yYYE/OgLVZ8
i/oS0Rr+B+cZDYJq+mxXe7Xbxbe9b8tD4OTLs41Rp9a00491J6ecS+0k7d8tnsCbIMDgVXuK+CRA
YSdnTRj3RcQaIlWfnNqVwdIiMppHAiR8pu66UR3WYqI5+ucMn//06mJOzJLCDcTR99DkmPXUHTAJ
NZ75KOHOF3G1VYeFdLobh7BNqA7llLNMY6YQi9TsN5aGp8KIP6jqDLRahC2/vIvWWcazurDIWgKr
62HicuGgItYeEeF9Nhf0vQ74gCYxp6sS6CsYg44EaLAxvGlgd9nWFx0G90XmZUNtUWF/0dyKaC0q
2yMke+uLaOT77FjFfUz88/k/TtKMWd9WteneVv1WQ9SZM1cCUADxmV/MNlU7I84UPLiOruU6+1Iz
q8NcRiXxcTQV6tCSNiur9eGrDnEVbDcYTLQP81zYaN0CbaNEn7qOBeDQOyWS7Hn4YhiYJ9vzmxqV
NCTPRBNMb4GPIUG3jrIGTY1SJ//XKEtrDUzx8BsSRj58sQG9rFdouv7vl1WHf7wso2Qx1vtWG43t
bJroOP7dZNahJqaCROyf5tLgOR5Sg4/Iw2luVAdlm7is93V/ozcDEKaS3zLPmZe0K9xjObeQq23d
eRuQUhZSpN8zDwUVNTT+TeZ55t002F4Ipy/9vp4ZiSx/QU7/95kG6Wt1phoAwubvM1uztD7OrA0/
+d4WpETr7ohlSPttlak4UfILKR/Rl2ZwXxwZyF09jClFeFp+ERqQbeTY9RORFnJb3kAlA4UH6qy8
nt/7ZEm/dATjt5UzUk1qRxCeHeJ3mPXlj9lq8BKXRfs9pXaf2H36K49QBmiNfFvSADdJBwJV3XvD
yRf1O5P+kgICm1gUYIUNhgX+VyacxxSy7y/DMW7yTJjvVWmsla1OiuYlgkTs5+6xxt/pzk2JBTrm
OL3bbn0b4Mr5xdCi954HQm84wTVqjRq/1jTaQNIvjgY+n886qaojTwtI59hXPI/zqN91iO34ydbP
aoSD/ShE3+JeNbkikJvM95OTGr/EUPXa0ii2qpcgPqjDyXtQL6Wa/GTags3rH9RRl1gBtq56fFbX
TjEa2Lt15mzVoRsD4hzi5qsaO9WluJapo4c+JZhoq9LymdDVdSiq+quVIjfDYABov++3GClWeymN
+uscwTbjW8yXoqn0t0b/roZrULcPk8/EXh36uPDV3fheW317BCiJQGW96DwU287Oyi+VKM1TbWLo
oy46aM655scIFqMLdpllnxpR5495bXub1K6YQHjDgBHJEPEobHlWE01+bLq6uEvmYUdUHiMq6nr7
oz+MGgnS9fj/8eSPS62v9p8XMOLVGrirTwQ8CIl24yYzh+AlMyp52xsN3pFre4UkcNvEo/UxTFTT
b8M6H+vyz2Euk6UTtVS4tKYW842QJOKPNO8CqMZGf9N3i/0FBT6RAZm+6nqQ3LkuVivLehNlfjAc
gqyCuLQeuq2DbzuBght1GFkvAIy71wRV23UqY6Bv68UGF8o/MJq8yYbQLef+LynFVjcrghNM/y8Z
PNivtuXhuDho+mPjegA7807Df56qb0FMbg+MWkPQaQj0Z3n21Rl6+PPr+UuOb+mYih9Nhfhv8rrx
ZbJEumtwMr56zYx9TZqiIopkd1fOWr9t8iR6JUH0s8yG5FesHx0TjzeyUeaLX/jTm7f+9rSmtu6z
rEWVYLv9uUuW5FYOlbNLgZk+6+uNgjTm9F1z5V5riYnZcTAcc0uPjrMGp6eTprXCdf1j0xKEUIez
xR0Q0lX2caiZuEaZgcQ4eR08xvxKy0ortnqd2S+FPpEtx6OB5yuHnZNNHLr1x2CPdPWxdbF7VL2u
iLsjcFLe03VwUnvM8/Cj++htXLInwDr7j3OtaCqPkY14Sp1bOl1+7H0dnff6ZwRBkx5jQ5s/eouV
yRIPuDqp3qXIogMpdhRg6wsJj0RI2lrWRy+8GhwMzNr5OExS3TronYs/wHplnm3GYeml/3FuNY2Y
Sjv4S6peA5Nf2J2tHRazPEkfL18kWC9GN8FobYdS3qoNH+/fe5lFiesy3fw5Qg1LEqozSeRhjbqe
Khupb6rEgdA+RcFdaZv+LcaAm2Joojuk44i1EpKb+zZOAPOvjWqc2sR19h2zK+OkjlSnq0WEfstx
n/3PoVlBLAr1IsuX9WU+N52pP5tVMZ4/ry2XVLv4CfVfcIUQOK0nRFmFC4CIIKquFzZKbj4IfOpr
6cTy8vliUd2ll1ar7/NO//1PHXMeqqj2QbWv53++GP4pJ6SYzc1nex9reHBE2qt65c9rpxWObATG
jI9reE+RZzTEtPP+Y6Oldn+TBAmUXewQ/m0uisTpcE1kmNnon7sOqbSaBy9AL63c6ggsbj521dCu
KbQw6WTw0fN/uFxXpCAEYlIL60vM63VwT2NVpI7tWfM3cRXAkMt85mb5Qh2REZzamG+5OnSd3GPd
lNS3FJDErwL4gmo34NKeWqEzjYUi/2bIjipB/FJvk6a3X0qiAao9L4PptCTwgz4uDruaHEk6hsRA
mNAapALUpumy4EasG3XYdaj29AiMoGob25YkNTl+6DfARIlM/aO1zwu57QNrwSiYsgsmXnS4kTfs
CHzxXFECfKW9Vz0GqB01+lOT/3mpIDL+Pk2d8HGuiJ0zqLGpYG4kD/Nsajcra9+3S1iBbGY7rW7H
daP2VFtKwmgbezrQo//ZkfBI/u20TIONpGMd8Ee7uog6lTR5tBdMlz9e8b9eTJ1riACdqL5G5gj9
FgjM9voKE1Kcxk+S4wfesXB9nIFifScUGvJzzGjF+kYPtPFgAukPHQpxnjRTxCevKYvDmMTFaxrl
DxYlVH8tMsr4WnS/jwiS7v8yItKwgJ6XDuZnYJY3Qd8RvOri6sbUPaCsmX36bPKKzEXh+++QzzOE
mfdHAM23/noR1f4xGGd4bzuUOMw4fd/dzw1PaMSXxBqJnWAgNwvvWIOlDNvZ6e4/GpsK+o8JUkK1
1WuHFMBIWGPrW3WZjw7DQ5cKS2X3yfWcNIygiyLCqG2lfioK6AcQVB3/SQ39kzT6W78aLyXE1D8u
9+eF1PH/mTGq/gyFHOVXx4NdneJX7bQZ9qAqEfGQccGXK54BVc1GSWanbvVLmwErtxIOVU8fSbPf
xqDxQ4dPea8aXeHikxPNmM3leMY0uMc8tuhSQ+pRvZMf5IRLRpE/mP6b6lMtbRBloKSCavPZ5jrp
alxXrOIZRzwmaAUe60c1XG2QXDNt133v4zVUm53o2Sb3Enk0a388GqWOBqYsqXpIx+JWEvs4Jv38
pY1qY+S767NVPWoM1JtuI43B2hrraNXhUYKyrwdrJildmOfayQf5jGluuXNanYoBP36CAj29G2XO
Ms0pO/LQGApNBeWF+FLO5xmr8gMTx/iein8BWNU2XnOWzvhs2vMPKwMnFzhjHBbwH7zJCtAs2Qb2
MGn/rEUk8QZLFNfR04uTjsXNSVvnXXrd1jtrmqdnPP30MMV16rvh56ePK1EET3Al6n4M2BVCT6qu
0YJ7kdU1F8sxyeN6c9GQHfrnWO2pjUwl3hfSutptHN+6/24IrcW31FBoN2Xqmwfdl++q87P9j7HL
1Cartu0/r/F5apL7w7krzZ269me72vtsWxo/vUn9p8+Wz6GfbeqPyZdbU/MprFv/WDWKkr/00GKM
RfLBkbd+EtSh5sXWfvJLuQPciwdH+RB4nfOk1Z3/3FTmfePN+R0Gz/6z7A08Pr2uuAxjGTwvUS+3
xF083gN6bTm6e4vpP6VIHAZYVp2olys26krZIIzbIEm+qU6HKrLHiJ8Lc+4bkTvNqZzxQITkv26j
tKSqJh/QMqhjtVvyJcIvRHQXZ5qClzLC7rWYRrjvHJm98VRW+nj3cZTYBLb86f7jyPWO5VLrD+oo
yImQuIX9WFneF92sl105dsud2lAeDEI+snQkCrRVrf13h0BRCbPF93ed7vRuWKgeQ+ArCgv5+HmF
Ns+QnsXJoaJy/eazvR+bYFdZqC+Dsa226A/tXQej775DdHNv1x6OBFRtg61ukJasG4uoyG1ZkqiK
WI0wK6Wtt+KDJRbA7uuRGpulGPEIN82PmJcN9z0mL5k23ejpPG5LIlvf8Y9ucTYWPa65el5ClNAa
7zoPpNVUR4vxa25J/X0YHYsEcvczKKljU0ZsZTRg5PDbbrZaAJLWlctG2bVBEWh2LFCi04qw6qil
uHcd0TxDZKzJmFWgBVcPsZIJzkFg+IcDDb2lNzm3YixfCUYX3aan9s7vUwkqn+zsmCZL6Hgj9MQ4
KA/1ADIkrPpKP0sgwh+bvBp/P/yOyVG5qQwtvhAVii9qL1rq5LdD1fFHW7Ge0fhVVofqFGPpdtxb
nKMgDzUlCRmPuYRdm+jiMsRp9mA4YgiTVrbf5eA+B5NuPef9ZMO7tKN90QzRF6jnhAUa8b1dyh6x
1txd4Z1ZtxPZzg21bdXdlCa6PFCzOu8qVF737jhGJwNH7tCWZnRvrhtWTe11tOxtmxHu36GBZZIu
x6vqVMN4RP8kfJ2d1TXUBhQGIvB4T5oKXVpiL69iafexbVG90zTjrieRfpq8PjukA4rwaMWR4cGT
XusWYyrgqC6RCA4/O5L1sLSx4jWsGenFv2do8M5uNYSbXlsBFquk92bF0ciqR3hYdTTNl7H/7q7N
ICvcE4Z9xpYkQBuiYI6PBnZNN343ajcNyMAbifJ6N8bw01SHalO9jsEylwo7xiCHxQIakppGadxd
0KEQ9z07/a7PxaNsWzgrSLuwmoOQVLSV9gY6Ah9qBsytmW97HKRv1JlRhVQn7nlAaHr1WBo6+d0P
rU3QOdR1Ame6y1zHvCMiOe7jUit/a1O9IkvazRrO2M/BPOS7nJXRME8+X0zOVRtHFDhx18/qwKq5
QYQlor/TVHs/PDH3OVba4CrszscS7d+z2nUvtpohlHPkHVSH+lMitA8hGeg0VHjK1aBJ62XyOjdd
fjc0QLBJ6BNwFsuMb7T0dmqYH5EiwEuA5+7a+/99FvSO9qXvZahZ5nCPE8xwTzXCcA8S8BSQSbr5
bMfvl0TxsvgsBxmmOvJCB39Naao6SbXz/87HuRvXEJdn3QHtIsI++u4X3dHfyqK2f2XBAfaV91OL
ZYI0xG9ePam52yFAX2fFSXeSlT8cUWZZd04j/z6bd/QN9fAvK+5/crn4FrJuNob+uuu1ZXKbOMLf
pFGRYwtD22dHN0x3+FroK8UYMbD0bxWGUDEGqXE5xDpVQepIta9NalSwJNHhI/FrVjWCvxUa1sxm
9KCVj4iEkye1oXxGwwsXEJU6RC5KRCBq50ObUaNINfuNNLr5zlnK4bkn645vc7+cVGeKRc9+SSD9
qV7dK6ZLWVlr0oJTRdknjzM6LtWpmqi0QGprz3fqyImIMUTyJmJ5U2E4NJZnRRsYEJRuAYsRi1hR
BZ9UAujBvGXqeFrHyJZ6+yWyq1D3/OkkIG8++T4ka1Mz/T1T3oWCWjCifjC9zOuRatJN87Vq6+JW
jZd8ZQ9AA3nqrCN8ZEQPQ2ITwOdiAcUUwtyiFDM3yWSmVxd031hO3H2a4mHWXWaPdnpLXkrf8geN
D4uDwwcwdu6bD5MYGsSVJoBnDOyiSRvekFu/xTCw7nF55Gbz4EE4LOaZbGuBya5NdH3v4xy1t+sC
kUCjIdJ3tU1CevJIOvakeSJ9CCJu7vDVxq8+gW67w5nXAOi2rVnKXtWe5iA3ahvT2JsuH2sG7BaT
RuqHC9L6xJ94ShOKJXLGI3nUo3ozysje+rVJFDdfleRHb3qYg3VGFACljXn9sEKqe7ZMzFZfzDS6
+FlWnPn9Ux0q8r9WYOpjo1vxCaz3ezDE35IsDg5RagTgxDRiWyyHeUqmfIuWFyedi4O7Ch58OZ0y
0fC/Bu7WT6/I251wLpvknhKvYJ/09yblxRRyG8+9ZXzFbcQPdRRhW7uPiHZSZCksEkT6jPAH76HN
MPLrIUpQJdulkzheN71+HwRYs+vkCUNzgUeGuqbbIXr2tHMDRnRLpgMLqJ7nsl5klwnZYpjU3W1P
OB4oW/ojdyoDwaDV7eLaaPew1stwtBGYwrDcmE2K0Cl9N9x++da1/SFy0pNcnDurEfolAKQV8nAa
dkEqqhAzh19R/01UZbph7fszmwzeC/mOW+UhC6ovQ4mYxGz6vUXVsYlaLRxFU4em9iWu8g3G0jxW
2u5W1In9jVIyt8n3Fu9MFQjyMp78qTNN2Dr2K9UA7RnJMasTkeqhTTnaXte0ESO5qkBg5Xw1U3NB
8M2cMkhrOEzD/A5rc9dUPGDxopantsmvqYuyeonJ2zm53IupppQzGr5pY1U999GvNsgJJAr5ohEd
ZZ6wYGhPAInCNZi6U8HDY/G2umFe0WPynyxtdsRbYEYiOf4sslhcjdkat0Px3A+D8WJ55wEF5UaL
kmeDupBtDeoTZLq7RjztUy2qq71M5xrC+uOSl9cRP4ydQYnMbsn5MEj04oKHnvScxqeg7Xae2din
qBYWlS/jAzwCweSzaw+pmzThMPT3SD9wApxHVMj22ah9LdThP6O065+8pSZhOdfLFviHwNd5PIke
ba4OKw3zhE2m9fpxHKkxq+0K4Su6rqgOyPan3ktcU/aedb1/Lgen53buXn1vaR89e4fVrHvoeuqT
q1QHJDNtksrHnHChjsGGywI7oTLOLMv9zUhhIvpgXDSoWLNb/LsRtJ4zkF5nZhGpuWvnFgRV7k4C
bjy7LXVvRfhb32LqNFS1OxzAgJ3qhkAX6kiGqqsYqvvjAnElIHGZYTlhok6xB5aUAuPzroNyMmGh
cU4C3BCdXr/TzaY9IyRf+IWlvrgrWB9vJYjdQ2/OP3mIuZTJLMGDxGBsozEzCHn6xWcXu16tijdR
4+FBXvg/Hqupf898FnCz16YYbn8HWfyEZVVoktM7xRbQBC8b/mokH08SLPeN7aZnvenDiAw8lJYN
stngThQAKjt/j/o1ea7Spd0VPUJk0f8svZwQBgANGKZNs1u01L8bRHQqF3/N+YdJNKcXw+pfKgcI
c9Y0711VALuIJB9eaaB5iIZb3cVZcSQQuDNk/STT4Wss7G5fOKl7yF0SKs3Y76NBVBv+3vxSltMB
j+B4WzZlEJqlM9y2NW+WUSTP5Uhe32xZukTJIc/K/UJA+egm8qYsa7HHRu1lhF6l/MEXn+RaEQcN
Gc1839XRjWjE04yd2043hvsmMt5S0yNUI8VFZ72x6Zdh2FG56Jw1E/hEYuT2qUj0cSu69ldi1BjT
gvLVxS8Tox4gD9m0aWWBzXv80FWWcczKs4h7ZyvasPbkk14kr62tp1DTJ5a+fnlNPRfPNmvEYCNG
myqC8kRJfLHN/fytEwFAktyfN568aXDJ8t3ZDZOgMkOvbPx9Tbrn2iNZFLHsrhU1zZelbPbRxByK
uhs9DDQIWcT0M5DpzptVx1RkEXK6S/TgOBabjgj9udbmn5gtmpiwvTtj+Zg71niCq4AIPyFdzMN5
2swOcr4aFOKGMDQQy4qvv7dWpBdle8nGjnuwP9l7N3LNsNemcQto4bUomgntKlYqsx9ss2bAWDOn
ODUZs4vaDImTXciOXopSuGckUCUy3uHJz+WpJ7IEFVwL+078yizn1Rnnv4TZkQNL7RvE2JeGKkRv
Jo5ouzhyWJH4IrE+gDhfPPtp71zhIEXw3gpxbGJZ3pfYtvsQRR4SCr/tvix2JZO6rUlh1hZkFLZd
xoiWtsS3zJDlrjVXRE3t50dR+vFNlpBlk6OVXpagdE4RMzVYHrlxzkaLCs20Wi51lo/HaspmwIyu
dcDgcL4d0jJmMktZK/KYdj+Mo4mkWhq7JoMiVHZxuouxq+op67ETl2Tq3DuPQcOUuGqt6phChYC+
UASbLtfJm9uoz50kcZ5dKxg3I15zL1IeB81NN1WV+S8dSfuN8Jz+VWSpFkJ5Tr5Y8+CEGYr6L0vL
ysloh/pNa8mJBnk3nRrHdraUvMqw43b5NjlU+qTUtbxRVtwhTkb7gE4VvnePVwYPsD7sKNV6m9y+
h5mQ6G916vSwGBBwxk6Jvrlexjfi6SzY8nZ4M4IINhAqqbfAkcQWF1+8xTW3iCkq2jdKyCZsvW1x
H2sWjqzMkHRnCAhI4NSrDrNkMa+VRhXRlL4tXb6CbmAqxnPc7Vt74iFr2+fUZU0cxfZw7bp0vEr+
18vkiz2CM9bKPIC2TVBSall4zi1zbSJKwb22CO25y3nLRnszuPyVTZTlmz6fxrDRjHzXx9YaBe0R
aSYC2W8s+YZMtrFxkYzvdV2Te7C83/yhIMUsAf23OmYR+jLvhyzuMEhp3E1LiBSUj1Xctc7ohXOS
W7ucEHBoYXRk1nnwADNn3C/Ndcjb+djLLLou/C/Qdm7QLL4UaZTcE0gFwMUigumGpt8ZcS/42S/3
rj3zwK4FcBQdk5MhWSfVEStZfcj6DcUM3d7ynU3c421k61Z+5459fQoWwz8b6WJtx2b5Wvf1vhP1
cmjlyIyiCV4RB297MWYUvvD7jxYUv3PrJ/wrLtoQf6RoBLU2rhdRnsZhVBBoxdVy5pZPMVaWUTKU
RJSs4N94D7fkaq637rggcOWWvVhNB7ZaIxwe3AmFDwQENlUfOZs+KL1QL2sSkTweOsCVj2MTEFR3
yr3srSYca4IadRD727yO3VCSWd7JtHG3mLwNZ9iG7m2WgH9o8gXdgiRcZtjcUCum0GDMs5vKahHp
Wjez1jm7wQG7SG1HCyjVc/jL7rRhao/GnF8TTUaXjp8qbtPNX7a39BuHLONx0K2bNM0IIc+escOd
tD7UcVJs7OxFukZ7H8+TGRJR+8rdmwzzmMxneNjDPEDqlLF2B3qgv07upIUV6fpbsBVA2nHd7AM9
OKcd9Xw1YZ68E/dEuxE39Ah/ahHYx8ppooNnGHAYAGOEDeXvupFfKW/c85WYrp0k25ijSjzHkV9t
ytK/LXRmgbFWhIOvw/yT0c5y5zk0Ou3cBfVLkrjeTdVpP8XEBzU5hnVrN221k3P+Q1rodwQuUNu8
v697kd0UwziFWjaDLwrGu47nvkfpObBEtzyXuh3tZnwYt8lApXQfRedqbEqoXdpPe7LHCz5C1mFq
0k3aT85GJnxP+gZMHtgtSkAtAqPzVJ/8eRgp0qnbG4h0V12wpLKQilggokwtg+VHdeEuKd2LmILp
jAehCA0xyANFtrt0gknut8lyLJ1CIq1snjtZP2iAvDd+T9rRk/LdSApzYwnD5hdW8OMLcMDoJ6rk
oP77cXt115hoDyppN676JUrnAe+y+miCNDlTo6STvVq+SmmhlWNasOVHgV3YzF15maZk6/bBexFV
mEh7A7GObj9OhbhM0oUx303XCZFhxQ12X/jxq4dtw24KzGaTAcRcpthlMTzwBuHGuXexl9wlXvFa
l9O0bQmZ7QqBorxIURPWWnxdSrO5qaZ02cmIR1TpQsXyoqDYa9ngbboyg44XpQdicMU5X6qTq5vu
hTk+5rROd8Sr+94yDO3Q8EMKo/m+QMAxllnyIFnPxg6JZgyweOZTV9K1khWrDhzSM1nZNVY8HcrG
NbYZApsw8Teek91hdOswvZGAQ1FIbh0vf0iD5OI6vth1QQcazS71PSagznHx9ICK3xYLNyxnQ3PI
yz3oqd3Su/U+JfMcxhrvXDTrO+n5IqRcudhjUcWdJEriXZd178bKF2x7OT4ZJWEh+KKUUppJqAdB
tOksl9hTlE3bwhRPfFT+ivn7RvizwKKp2caztfUKNDIxQTnU+p7YjYXItpOJ+aMFuuw1JT5DnetG
QxuIqL0Tm4Epxb51IJq2kCBQh9fdY1tQwmWRCAzI+Qu86TfFZM+hzkza7o1ivf98B7MwXpKseNCi
dtkMuhHdJtJ6d23y8MvQnLM+T0641tihrSHnqslmNN7FY5VJ6ellsPStsRAOb1tD574XUToXoVPK
5bmDYwoxrAiR7rdh5Dr6QYdbdx5aR3xsnAUVhF2XwxaGwEMU5MueGs1pgxFvyURWY6U+lRlCgKA9
GdnYn6cxGc5q73MTu3Z/xvGSiE3PL3PyCLejbz/MVeEf+HCbs1XgE+8S79p3C060U76ck5YHQ1ay
aAuoS9qoq/kdyYC+mA4tCUbbDy5EL/yQUP81MQJxztvqVfglAZTKHsVxSXFd5EH91fSL+QxsZD6P
Vl/tBtzzwto1SkwNnCrkTbBPg4ZdfNMcpnmpzjxFKhZBU7Rz+vrVTVEFdMDzuT6hFungJ2HXGy3F
ml7OfnRWG6avzEPT/OoQdt9Hmi7OS4/RXzE6B8Ht8Cyg+sFaYFoatqJ+hrL+l+yq/uO9UnvqbUoX
x2CmEi1+SOAxOUSA7ljRRuVZ7fnr4cSKg897K5pq4o9m407ReHbjF4qaGm50O6OvLVYXZGUDLwNt
E1fGRuptfuq6hYT7ssVN/MHQgmxXTfxjJN8co1lJEMzgpYyiDTep9Q9oAcrJa65xu0gy+vM5gmyl
R1iDFO1xlO1Ks438EKzN2FGXqDFZQwY7WWf1FwDzIC/sLS+k7ZozD4aVqrPuYq3TsPyNLODziChB
hVD+/VxXAUur0SZeI33jjNDBPCfUmG8ajzq29ru/FN+Ju/i8s9HEN9d0fFbHHFfmEAL3ToDm8Fk1
5lSfxbpRh2pjA/Pga/6/644a9/fR0MvlfsZy2UcJbTTjph3cdxYnPYDGwnR3rmYDGKnyI96sAUkd
BsRNd16gGIa42IYiEOgzE69FcsdmQPG3n38kEbwoAIeG1t1gMZqeCq1MQ/eub3DJ6dPhoYqam5z7
wLkqrWJTNOW3ucReSoM1FgJm1M6LeSfLAJezRfN3Xi4g+rkJ6YQ4Wx7B/1Xcu5cSK4f4wSMrFpVP
qTe8CN23DsMaJtAdpzxPcRBOQpiX2Vi2lPAHo/fUC37DweCjlyzr50CVQXqEEGMKKYfxpNVuzk8H
fmoyp0BpPE0yayLOGABvaIfijIeIfsTajmkVxVgX3poTLBgN/w6yzqE2IdLyLTPMg9h+gvleNU1+
DurlBx+2t5kRrZ7sEVqVb2bdNiVFZo5dcB2TxToQVG6oGttkLCG2jpD1nV5S1DiwjNokBT4ffRHX
d05GxrmuAZ731YFC+wWGJiK0oU6j0JoSY6NLUsdL/obqX1yiCpJsBFtjK7WlvckBZ1gGxL6G2+ze
m4R/KjpqNwKNlfLiLN1fU54cvKU7DIhlnjwvqQ/8BKpjRBz9ta6wj68y7Vu/QjNt3xhQjCbFVdNZ
98hg2DVFmnyL8dIlkrSpvcl+H2CFulHq/SwT4mk8F8xKc++KiOlLFWdtKPT52NrS/U5k3icWwD3K
07v+SLDkkdQgNS59S6EV0ZJtHcv8ZGrkNL3SXo59FCyHhdTBFpWmtV20Tu6YPm7rZswOervGOwCA
yopIa5f07hWhP2DMZHjEZerByur0PcKnmUpwkgnmU97o9Vq8AhDTcpdHOervnTTeqrFrL9FAwSTZ
fvIwdUnJcxbAARqrbZxT+ZtkeUlxaz5zk9p1c1lc2rKBkrlG72akvqMl2mMwCO1Fn7NdEliEVKnY
20Z9sYPDGr+gFPyedP5yawt8DywdXvs8gOv1+xJlo1On+0JM/rsgfi0CH229jOYLgc8YKjI4pSE2
66M1E6GuWFDJYLQ2Xu4Zd6wArJNoUnmQ1J49pXZH1TuZ8J9CP9pOkP0QM18YQizWQ1AXDcSU0j4G
WBA+WDicbzotqf4qmp9gBVJypJhjLMINnlAb4wucehQMt0vFhDpf7ggx/JjN7rTMSfc0ys5/6AFb
pBV65nngsVCkgtuRyn8X/LFnlfPOyaUV4efxR7caqRrVsdqo4Z9nf7b95yVUt7tE6j4fmaV2wi3L
o/oj5anysVuPBpPo9VjtqefNkOoMUse/7X72fw5XbWrzR5u6jmqbja7aWnozhaztiiJEEtzwUF13
dY8pDOHUf1qtwWZCsPYXGpLdnbn2q+OPUz+2yUwaUHO0fZwn7VltmvUxO9pw8UN1bMv5n2MtCZhF
Dniqz2b86Bg6Pwe/tDaIiOJH1daULnf3zB4Pqk1tdGrT9XT8X3y915KkyNK2e0WYocVp6szSqnum
T7BWg9aaq/8fnPkWbbXX2icYEQRUFgRBhPsr/Pu1KrOT54BhbDupHTzvaurAfLaT8mauye+w4P+j
LlZQ2tV69brVseLE5tM2ngoz1Y6RWwZnqwzQtFYq61EtTfXRx2mBT9/Yfq9d7UsGEPlNV5XxNvth
drTz0H4pppnlUzDtUBgv/o5AXJxjo0wuJEZgLcNOHJCa03SvP/R1SizFzx/som/u0X0+u3xj72p7
ZIo0J+kV5tg5Ycl/l9dOc0bc5SOvU2fxGlOPCssuhpXAfhjaMWaGrz4kY3tDDCW78wbmnhWLmwso
qhllPaQyJyVDP66Yv4eOEey50d4bAf2HvK3Vv9Fbyw/hYOdHddZQYg07lphdubeLZMTLocrPZl2Q
6VERZNJ0iHJMvQ9J36sflTMAGG2ThU1BJCnNLPDwZmD8FZe/jKZrWCkDaOwC68s8mOUhgzv3mkaI
FJRj8YNYPpaGS1Ud6N2jh1q/lGQDUTg4NVC/D9Je6tpO//Csvr6XUh8VMxmm8aFtJw+cWhseiiwZ
XvPQz6HBRsNRwenqVeqigsku4KhHKXldVd1FVfYbGZp/G8yj5SCH0YNBWa4hm0z/Jxqs8EUu45Vz
dFVx2NhtDfquXKb3dXqVuor39r5V/EcP44piwrUK9u6zNmd4/aCoeHLcYAlPMGxLHfrEL1lOBlWq
rKKfkSIufsq4LlXRME97tdT0sxTjqSleUa399wp5clJ0gEqCeRWQK3BQfJZi5xI3jK9Itvwf6HZt
0mAVZWr+163+cztC/HgoqIZ+kuttDXstehvJxrGywesVBafiAclA82qMi35OhW+51MmmL9TioV02
QaxgHK9P86L5BDXnPwe2xloyO0i2qs9blexhXFU8bHVunP1WvZrZTx15O7dukKDVSRmHY/Tv3lZn
Ky0ggtq7SQuFDNPaLA+q9KLogGFa3Uc6vzT9Rb2l/QgIBB195gwnKWoh4uesSeBdO1aD1bG/gHyW
WOHSOBrC7BKHyAhLcQi78jpG4EyQamLtFdofhpeCb8NPZC2aJNUvegNyvx06+2PM6+GCnXB1kMbo
xyeXti6nQ2DCle9b27n5NZMSOyE6hwREiEhaar87fc4SzAu/SMnKNFSuyBNIKXJ9+x3vV1SS2uxF
qoouYDaRlfO9FEFMmftktP6u0Hk46CP6u1aESaLSRcrR8jz3XWNqdFFzJnVSLJB6QX+NSY40Nhgu
nmEw3MlBH0TH+1edbt3vh8ngvSrLZ3W5aNIy3W09L7+XhhWCrnt/6jxeLDvdSd3Al+cYoqd/8ljf
e1HZQ6LhEzfKh02+Ta7u+IQ7l+VV20MX2Ru2Pl+ctDnh15eC/Qyic45ayHswvJRlnZ08pUpO6bDo
Xg72G0ECi+Sv1h0LUFkfStITnUrVrzjL8XWf8uzD0saJeT6jnOfYKXNxw7mbI+jOzlLsFZw4Os//
guxu+gFEGL+SzjxLqSqH+t0xroyO0dGeq7MDKgihYt2DvpVolzH3w49mJJKVVqSkoNHoFw1J3X1I
TmCJ8jn7HqTLMUrN7kQYa4mNuUzn0QzsjBzt1Sy4ePrBXliottrXL7LR04thKk9GXn/tdCVCmb+a
nvjRyHAUI/HqlLWLYkCLjEke7wO7hGqooyGIalbxvc37Z9+v1Pc4QGkSxM2uNj3/LSOulVTM1VWl
4v5MGuiiZSN74TLHsAvzIciDdK3SRj+6KUb/Gjfpz9J2jUtjGFDF8YnbTUxx77Iq+4u5d/PTNcPH
fsy03zX6DYnXWCyWnppp3jEhz8lhty1wCQuXXx31qWDBXyPdugtczfow4+YaAeT9qWUIwynPqWdZ
r7pd3NWamp8KjThtrsT5EQBLSdI7+sqkDxMahGn3YeuFOx9m17OJAjyBADv6WYff1WC2z16jLej8
3EVhnhhhjgPwCa8NgrYqyFh8C7CjHvL3oYsXdmEa3qSIJ/UDqRftHua9/ex3E3mobqjgahjjc1Sb
C78sbk6gguNLU6ERYin5xeiTfB+ndn0h6FcfzYVWzsrceGXqz5+fyUGSoDgAgjrGCol+klp4HOlt
RPDG3pn6y6C0r8HMCGQw1J4CXy9Qws1BfeGx8KE7bfNUZ/mLxWrto59d7aVt9JMcQ/rUu+s8wNWj
/atjcMYe1/HesNTc2bZuffSWMb3NqPrLsREhOGLN6l5KKnqLr1VP5H45D3fv+TXX86OU0IEvXxsv
OYV+aeG2WykvxPfPcqzzLPXFwVl5LZVm9dIO89VUExVZC/2SVOn8mC2bVh1wDG91wjWUyq7pT72r
2GgZ6fbjqGsOa94p2xHRQTNAKrGcsR9ji2/MNGV3mY5dhTpoHPWndj6aEYbsa1kOyYYEptkU/aMU
1ktlVYOIe1MQRs2G8DL0yGIzGBf4DFh1CGEI5TApFssfIAlgc/YCeyZrAZyI4tjqtJ5ddb6iGf6+
FuWIVpf9LbKSxyzt/zKLuLhmRLwe+776d4MCpnMsE7vafzowqN74oPNTtrat4WjGrhm1Cn9N3Bvk
SNQSDBr1GMEAjKyfjMQdT2EPmVJL1eCJNwmSgN3P030EvErqpJ07lcGTFLFIe4ZxR5RhOX+rn6sG
+aLaVtBlDGqmcr52CCc/hHHKJo/bHIAxFMshLUkiL3WRyeiJEFAAnMNu3zMr/yj9KnyUkudN/gKt
zFnscnBoY+WsDHbMQjrv3lU71x/s0vkKYqQF9EILrCMAeZq4xlAIa3JMWZ3M91LUWqAckPFSrHA4
Wk55fPUHD+TwUkTGM3uah2j9w1JlW9M+qtMAJx0aWNlAiHVAE0WK0YAblG0ugWj5W7ZV3uBi2FjS
0DjVHeu5hoIrJfl9baBfUjurn+W3ZwvOa7RiBUcb2lcLsGjSsTuRYhmqM10zXwxult9mZ8ggxQhB
LSW5WuT3z2lJiJfEMqk1S8vVvVI19c0mWUAgeaoYq00ksFWbzFBga+mHMzJGx0HgfAdAfFezF8Iw
ecbIaf6HuMWXiUjo3yUa1nuS8uFbjq7bDov3YtezXnkEwZFeysL2b60xh1jlKtGFPGR+KRDxfNKz
+EuKPNuvdnLw+w3HL45b/sqzwt4VZjLeNBwMn9wY9A2xn+jXlUR8QwSfhYEWuPFjOuYxSJwguCNF
eo7H+d2ec2OHHCfwjTK1H9q5K+ZdVml0b97UPs2eZKNgQ/BENNQAUPXdQeFx3ycw0N2hIp8WVD2A
K6DncOhUNDY7WCxeO94Blp+vdVP9KJtUuVpaNr1bXUW3G581v9a/2HP4M59dPJmTh34q/VNoh7+r
LkueIpwEjlrqKCdo+uqX0oo1Jq3tSXN1+yO0z6TE0q/GPA8nQ1l885T0LlC8n0zX1Rv2Hb/NqPjR
jaFJeqdyLhqIUbJs7jEuERob6zhFgQnygxcaybeBJBFWDi5QpIpkpcOLnVSjd9BD0ksVQIDXojgT
kY9J+eF50ebxW9qiTkyWQPtazYF3sTwynwDf02MVIo9pOoCVBrDwTdP799Y3F9b345BrrwZy5xDR
K2yachTrCyJiFnKXBF5G4r0qc/PaMZ7G8ZveMkl6KVrbvUxZh/zhCEC53hNnVC6aQl4NTlN1gjuv
Iw/iG7efQD3Ux5QI2AF9JfuQ2/nOQK3yyucRiU07+LvK3Ppt1vloU6U/OSTuAXc7IRFTNoo5hvej
F/+cciV6GAe0c+e5/GeGBlO2uvct6IJmb+Gm8ELyVkNu3gpvgZUTlY9K9xDkqvEF5OePwYrLf0xU
MMkF/Y66roL8HRKsL0rEIYa226mI1F1zPxhe1UKLnitQKlKSTWXhOgNxnuDY0kI2fqmDdBm9xTlk
eEVGRQP2F1/ARhxje2DCo5nq20Rq9ejp5LqlaCGk+JjF3oOUetCFb4MBGXu0+3upMmAfnJ3Irg6N
m2hvXm+0oDwBEC0lqcKED8G3Nk1ucsLy9bkafJmZu0SXQvMXtc+ye5t8IK1mVL5Iqci04Ji6fn6S
4sjKhnx1i9cYTT1d694iJQUh4PTTWqdPnnbtvdwGyUsT2TApOfFqZM9yQuAq0zGpsEOTg8yqcVnR
yT4sV1OWzTgQ+FMgDVylBaHu4eYXqEBtl8QF6ob4arL+Zrzpin3kTW9TTLhjsjT9rfEdtOXq8JZm
IV+6oo3/sVsbXWnmTq9OaL+mw6/Sm413Ypr7ybDGV74Txns5lj/DBKEJOUaIVt0jTuldQIya77bW
gufqveEobXNDD24VDt97OTqoZHrUJrLOvvnM974EDFNP2c0LmUFARYteZYM4SnHELbQ4Jv+p06co
2wWVh3i3rUevUzCC8vI9tL/NcxpGxptbdMZbMisM+mBarlKMFa+7ajPwEGmiDbbxxgdscrJobZ83
pJFHVFov9nJ6FdQn4O4+guhw2yqlc15lk8QNo10zjFcniJ3XFm30xzFWoJljrAYKMoAdnc3EeZYz
iAiGL2jJsabx23wP6rc5coPGI8Dmf69Xd/8UmeIfYfYDjNIn5RUunX5StKZbi1LXmvWh1vieSUkN
muI8VwDs1qLuc9acnX2AG09ShRcW6bwuVveGXgVvUjfN/k3LeTGkVLdKf2mtuqAFf1Q2vT09lYBD
HtYqWJDXgfn/znDy6Nlxec1btLPsSTd35HbJFBtD8CobTw3PamHMj1Iafexzoto9F3oaJfu5WaLA
deXs5GgR8ZVPLZ3QWZPEp63O8JLfnqry0evL5kXDhnf32+lO1tior7KhH6Hg0ZOt3up8c/iocYy4
R9FHfe0DP76vNfuvrUHCOgXljaY5b3XugbD/uF606QcEK5AR2lujPd1jpPXcYrzyyDcweySFfush
QdykZGMvhXXTcsBLw1etNdvrH3VymtUUP+rWDw5aWWWAfHLnRTZuTZTQgRAAQ526UlUA6ZKLqYdD
Akf1rY798s1PSsJrXhydpS6LcmKVMRDzMC/K/VT56o6+71+lsWm434IClWLDBP5TqnZ7TBlmcd6L
6rd6Ll9bAoUP6L3ixJUgcmuGi5EIdFC8HoY7pzN7bgAHQ+BTBxKpIKU0u35Tpzp+amL3KgelChMc
jeB94121aSgfJ3O8s+sQ25V5MD4acyhv3lh3oIKmIHuog/KYl0dFHcpD0zj1QcM4BeARDkDm4vXS
L8YtcY8demaqR8uuvjaGX8CH7+/9sn+w+gDF9pCcFLyEH34Xn6wQwYPEYqVTMAPA77u6jJH9a3Zz
EGz1Ve0DmBNKCKZb7fVDyxxk3zD7yL1vTaxnuxmU8H6MFIikPl9zyfaBj4Fdb4JBV5XhBmLiQ6ud
6BzwQSDArQJJB6Tc9/qdOqM1hwWVQXIBdpKrnNNR/8K6i8EG9MKhNNTHrEuvk+Io91VXQo/tB/ea
9RDgDOMjboaY5Z/LOhm0Z9aH7tucWdptIqNNvKMlmGgUuyyfWjhTO3U0OjRpiNZDJ2oOXtnj+Tvz
jWQx/KD2L1rYeM+LCN8EicGeKhPeY2Dcmw1+p8qAXHARfUHT9Z2M0CFqtfJU2K1712e4gBEIYHfb
TAMK8LZR3SFa9hWExXj11bY/lU7o70Bq+I99/ovLhDfkVowdus/D3sGY6TQVinafMVfNrFF9MVKu
PFTZjE2b+oYNi37MlPlYJDqcPHxqGm2ob3Xn10fVdIdD42B+mbr1fFBb/Wsw4h8AYqo7BjMUDXUu
XyzgHy+Vbn4ocVRdMtQa75FJBFfCN+WYNk57XxYFURJ9gL81+/ugmvp7gASXrkaQsa2TfV6XZy8b
vWtuTNUhZd7A0gqLeiOCG1H33cWqFkRg0GlHc7CTEwDhH0g1fWeUyy4mWfI9d6vfA4fr9qizEcGj
39iNAlwvads7jS06CcC10JJgxd4ZfO0NG7aN+qNK9AlenVnfDQANrsoS8DCaF5lRa8u0mikK3agj
D4I3ZYUWK5IR0dCqH3r2vbeVxzSF54s4yj6NX0Av/zO7RnUj/6byJUxqNNfU21RU2qsJw8Ok25Pu
teshAX/jVHsjD6P7Lq+CWzAyw8g03l98JvfQO0vk9oal95ZY5TH1QJPCiT4m/AGORkIM1a7q+hza
0w/XVN370U3aPaHANiQUuoIdGghudW8716APcYQIINNo6HJqRb1ESr5CBMj3Qxz9arLyRhjZvPAt
7xMQK8hb1Sdu6D91ikXMSBie7AOmHG1lPRMY0Xcx6LKDHzdv+K3BMXMbg5fYKK5hzTgYKyaef32z
LztiAnX+jKapet8vftTtsnHMySJVD7Uj34V64B/NDqReqOmsUBSnY+y1mmOQJO4eUNYpKoJfCpkH
lBgiFIUIZfzsraH80iJrzkf70uU+vicunCY9IAeijtBTPabHD0EDkGd+YUXS7sl7VqX5WI9ptlOJ
QaaxGvLnHWuBUB8myMVPo0eAvda7iaxw8IqwCp/PtgKh5GNBXqIsdT+CvNyFJdgsgrEAxlU4PGZL
8HpOg5PtLeqzVf8rcP0MgTIDeKOrp4AYzBzgoX8OZwe9fQjzu06DytT+HiANRsB+j40HnK+2HaLO
zg6fL3WP0HRxVIsOhHKnYMCiqQrykejFBIFPYqF036Zqeh1Du7kn1Jjt525CFC1rn2AvvxJpbnYW
evJXb8LFL9J967pYwSp+792UxHdv1oLTwa32e+N692XEMGs2CsNYWlWXGYWlVgu/DQBRz1XXfcP7
wIATbAdHpUymhwGvonuH4HGxEIiDVH9LHfcO/MPELHv0uYPDt5FVO9GNAPhSjHOc0WFWVUCiyOKK
QEUbmGTdSutSuVWxsxKs54CuF4DiPAvQDR+DE2Tmm5OTlNILNLeQjn0rrc4lylNohySOz+XUmue+
rry/Uu8dLlOntv7P2a4PcN75lnoLREb5GRn9Prey4KaPwbjXK7U5sFL3Lj3As7MFDhTcCSkpxWfx
1kG4d7AE7HzVPDADfPAw+H1OBzSKHEqIySTH1gze80yx77ZNNRTOWrSZ+V/tGopYPVuPls/c0Rss
cIxuBtCz8ryTH/jePvRQX9MY+vYsmXe6GvAq+qZxN9cxaVNmH7/SXD/muOne1Bn5JoSiXrAv/W0t
DlFQde5zLAqXzsjqjA/xslnEc8x8xE7YrNuXoW+nxzZeRm5KXhm0L3XEVLeq03MZOGq4Tx0eI5iw
q9Ky/uj6lJmHFX1JUh2dQ7N4tozRPo15xPp72fjuw+x18NBaLT423UvqNMktZHlwS30nOhgFBADY
2NGdZZsvemDA3vBGelS7twYQV8T34uOg1C+z7hNcIwZD/0fgTMsuggGzl4w0VGFgiaa1eF2BwPzP
RunIF2Fefik87DLwoseusQSpMWZeS5gFvwYH2fMlEaDMWGz7N6XCcAuORHdMPDjWQQ8aawqGiRWn
z7mERu4RlL7SUYu7xpye1XAeoXb49mFElWY/LUVkCqZ9b/KwzNQFaOaEKbySDunJWQNd5JnFHYiM
yzDBSAGu9NiZ3YvS4v+Ew3Ny0LsKB0DBzIULgd8Cf3Z0himHUzC7j2OqaUwFu+zJIzV3i5vqywzc
6AOvDdCGxfcQc/cPNccLxmt/uYVP55YogbOECupZZ6WT0qEcz9UeZDPxCQNg5SkHX1qjAR4wqZSt
AtjTBykw1bl5k8sUs/Ye1UF+zeKSIXvsnENtxcBDSCkAgivmfYFiWuQUuBMr9h4zPPNh0KD01gAF
lA5gVdLw95Ac8R9iAqyXZA6/hEjBIT56mgK/PDgORpMLcu4AQPuQaDxd9H9TBfWt+h/WNe1dO2Tn
eqz5TIIKTJzEP6t4yxJ2hCpYX53w7yIvja9IyKPIOb7qSWBd0kF5nQkCLPRW9VyZi/FA/E3tjEvs
jSHZ+oMXzx5m89ZjTCptn+rIl7ZqjvCfAWLcvnNNfbrX0vh9VFmlhlWAjGIIZXgxaap8dG2Shr8H
FOjLqgARZHV3skl4g+Uq7VU4Ip3+6QZHewO26yKNrUwsBEzGaW3B1edp3xyK1PaeYQE4T+r0PoPg
ezYAI9h5gN9tnHwtmRggXxkBrSxJpkpxTvWMOV+ZAdBUlHPSuSHzJyMF/mId8qAz9tiL9xfYEcV7
Z9bNZYQtspeijrc1eOPa2oWN0mCuW/H/tJ190Mvg12Qr07mI0/kO4Y/nfgbsbWKq/RQg5fIUNFpN
ZhgpTKd30qNV29W5hAZuBLAzlASJuYyftzA13AGpYCckyVgEO2cesyOr6CeDOAej+CHLnroQsNj3
3H7HtKy9ZgtmplxwdSEIi6vpPEULbrQ2JvUKMCJckKSymfToi6IY/jH+T5XUS/Nsee3qWxlwX70W
Ot0uK1K2AvRsdJDTWl0FB/80qQYTw/A9bkAK+G9jE6SnADqv3Rpwi4bxDaFy1A3xvFt1NQQjJLih
zGTB4MYOSt5N+y/WqPNTSJLjj8ltghu4LGs+Mlnll8iuvNFWBZfsIrvJTAQJFhb/3lAXoH3dVkdB
qFTO0wIpZC4LcKgHbh00eD34u0TRljgCtQFYrCNZlb8dJT8keLy+TL/MfgDFvNy4Zrmi7G34RFtL
1PkoUEWpHOdsyi7SEktN7gyyiHizy7F2uYjs4eY+7WwnSw/yKxO0pknAIny2uPqdg0Y9i8KI4+0h
uQ9XMJw/u+X5jWbkXHLUqCUHLJtE7r/sxiyRSWlhfCfFLKvOYano+M8svykH9xngsHGRPyk/wwue
wqgaECfpq6NXlr/kvHQM4Jgvj3F9wlIpeClc72NWl5BGt7qx1LszUit4MgH6WLG/0hug3ZKhHqd0
PKp6/V3wwLIZgFF3Nfw64qlIjmTVYGNGVDkpY7zbHCXpveK8QjX41sNcPHpNyBO1kRA9tUnzJs/e
TtyngbjPaa4NhnULF/Er4bglU1bcUoflX4uzMKDJ/3toYId1INRNcJDHJU9D9krNJa0ru9ILrFD3
ySt3O6/o8xu+jh7oM9ldNhAR6BvKudJYRaEvmMwAEYA5p6xo5uMfu3K2gyMFSGTXyG/r7pz2oKHs
6CJ/b2waYtTNIW6Tr/Oo3+TOrXcJaumusNLpIPda7krSFqz/Ww3xlQUDIM9EzpA9qVu7g5RlY6Q4
hjRdCEQT0cehe5UHv3ZNuTVbb5AjNZHPXQWG/SC3Qn6k3tfcnzYo9D0RdGa5VvWjXWxDkLtc76+Z
O/0M8Mo4ZcwG6HVvWpW3MG3DUz5DdG716VVfhg75bGex7ZznYAYJjB3fToXOiRJug56QleTF/+cP
//EbZBfbK8jueqivLdenh5pMDtLE0A8yBMj3vUNu/GIDyBpfU7i8681d4RR/vDV/gCo+30GDNF4R
wZqcG+y7c20+xm74Teky9bjdYQbBm+64ULq3wUXtnzNMLE/yW3q/ekrtWT2h0djP+yYL79tBV4B5
LOPQ8lrLmbL3P+u8rpwRDgiTg/SEPk5PTGFYuiwdQR+RdjLhWG/dZ2lgVzMNTH0/IMF2kR48dtZw
mXKLZUl1zJ0B4yN3AVf+z79rF+nVD8EKe7kBXGEBpGx9b44fXH0BMBqFXS/yNgxvy7AsPUmKW11B
9GcZkSx9do6+Uw1gVtJnJ1AYI6W9bLa39Y8uuu7K8bnyhovXmHvpCesp2AqclS9tQ4JAxkIW7M0Z
he7r9oZvfVnqpBgsvVDt+1MDSO8cOtFJjpnS2aXFdv7nLihleWqyt54j5XX303Epfqpbu21Z4fW+
Dj3YypHgT81rAFdulwKPKVJAbr0Nwnn5cOgeRNNAZ6E66Sd8KMjTMy+QJz7YOsagzlM+ty8OcwPW
h/c6EYtZLXYt1IkcUMpQd3fWglWdx/IlH9zuZJozU4lGVw9qUBC76RGY2ZHgPQnvYMoXu0hzHupD
EJVPTlb98eDlr0o/WF+nrSyVWzfZ+oo0KYa0vfTYD0pnlE29DNeypyfQl8wYzpPcfblIAZ5xArNC
t+t9aPV7eUtgtVMru3/UDq7xV24hoiTrlgnX4COkur9t4VKE3LAuVtIrcXCoIfGCbxgT/SPqgbsj
Y3KUeywbeezxMj1BKJc18pT+yCf95sVGdlLn8S4xSwTKvO4ig4zGqN3C2S1Rzz2ERbB+AYz2F6T8
7CoXlCcve4z07cKGsaPh1zx4z5jFuStm2U/sNx/Ps1MuPWIbDFRNda6ct/0+vR21Qz9BvN/uYpk5
jKTJ8pnJ3Mw6+BZ0ISGVwAv4C1yywUzcQ35UmpBbg3JioIsyatZx1TGTyRZ43eo8uc51AphDPvcM
PRKN4sjeZziGrbOrdRUVaUFBzk3X1kEYLvVjbSTGSa4vv8u3o/Ha6k+zkbcn1TRe5Kluj1b28q77
GRtTtBuLAqV/KOT/LtC2gUORb7+U14kdy9MSRxqWD2D8j1pm57Dz23x4QJDdvABNq27C2hmirrrR
F/4pwyxbn688iW2M2R4MH+jfKfRMc/LqgwVBGlkMLL9jteAlcBnBDygEHktumTwZ6daBSuzRAh7s
F/iG/GcwlwbbiL49ybVDL+P9dhO2o7InTf7/L8VcbYS99CDvk8wU5MdIcZ2Lb2XZWyvnCNsPJrQI
M8hEV+nsi4rHojSRP7tOuWQXh01etXWXvPa/sPr1Qym/849Zxnpumbt7YAH3JASxx+BDL/NXkiOE
ruU1mQvkYPbBZH5Da4V4ctgnl6IJQ/Uozdddf/mCRoBB8A5f53HSU2VGt222umnOSDloKEVqwMSW
SZj8O9tmRUlK+Y+57Prry3mEifMwFui69ew3wNNPNlmqeY9eb0ES6ocrP8Ssb7qrq1e52TKpk73t
3m91JILQvA4ggGyN5a9vxe1c2dse43Zgu96nc6P8o0OogzGMMVMGTiTcwBZJWd487njCMn45vv74
udSKXaQM6h/TSHmEa8+bvwcQ7a/SXSNddQBNL88g7DokN6Sn/PddOXsdqgDlNBe3TA+fqSABTJFt
CfeJEyIEDzm6HdjWgHJANls7KQ7+z0Gr8+v665eevJI9tndmnc+snVlqPT3vyJ/8572TvbWV7H4u
y0nrVf9o9fkPfD5L0UhstPa7NiM1K+PKNnuQc/9b3dZEjq7zbNndNvI8tqLsyXn/86p/LGektTT8
9Kf+W92nq376S8Ey4GM0V3chjL7lFcfDmVxFNa9rVXnhZUMoBXImNCIW70uYbdtsdXOGJyj0O9pU
rcHu2kiGW7n41vSPI7LrmwEIIVLwa4+Wl2V74z+9VNsLtL1oUredJmf8z7pPp/23y6+v65wv5P4i
Bu03Hlwc2pjWLnNh+XBtm3Ulu5X/iFX8t+af6tb1xHLZ9S/IdT61Wf/CkHj3mjL8o3ZeuJehQdag
srd9o2UM2Yqyt03Itsaf6j4VpZ3fIxjQ/9RqJBGSwobIx8tJ7p3prXThdVdqpTwTymZZnVXZSfeK
t214B0wFbXwrK/NCI5eyjPzMhQIiSlZmuWvoyA+sdt7L8ED0H0nWBmXgf+lq66Bhq8QQZHQpyhkS
JuJvB3mSstmGWylKV3Bk0b+12brBVvepC22XGYMmJWThwvQa1Nk8dI6ezntZ/yYADAgXJeN70A7R
aX3j5aZsm3VY3cpyu/5nUQ5sr64UAwIp/w7fUv50BambswTshJbwGm2D/TqxXo/L89nObPAqYfGW
XS0CI8YSIflj5bg1k3NlIxODrSh7n9rJILrV/fGPy5FPpwxepRxn4wFU4HMNlQLXAGlBpNzQQHIs
H64SR7z2TYYuP0uy7CJ3pkz6PLvMqrNrMse6yBPenuj67v8RzPxjqrA1lT15+FHRE9FbG61BrtxB
9MSII2RSdLSyh9krSceg5qJNj/KKrnFK6QHjrMfNX/Ii/xvVqtXgiHU2qZOG5GCeZ9cEiWBY4pDW
ZFM3ZCt3W9m3AgX9s9DalYvusDNbGJAxIG+RD0vXgrOp+3fC2bZIAEQq2jVyV+W51BlUJr0q3ssY
nonwyfXlAc8tojvtGs/8dPvlpv7xiNal63rXZc0iu+trHpGcnD1zOspdlj+7beQHbEW5sZ/q1lWd
HPlM5txayuHtX9LDUN/bWOvtsDHEKi7I/S9dEY9nAyHAow5jliLUMwRIiys+kxy1dHJnhoNMz3LU
84B56kmCd1MdvEVadtaWa6hJnT2UQd3upNXcZeNFmUvzoPYZIL1hKHZNxKsuGy9zzb3tAfDUwBTd
p4l7UqPQyo9IBmG4zMr+SFQS1PDkXBs9aJ7gZJFrRjQW4nnm4F4Uq/epP74viPbXAFLKK/yb+oBq
3IgqB0WpyxA8yhLSE/WICkRsV+lr7DkoC5rdwxSjheAAWzjp5PbPnuXPz2nV/ITveOlNrfwy5iau
Wqn/LS+Zktf4wN/8QAUpnjXvvTdb3z2i9WR2/YCEg9aijjMMu6Cp66/1DKaXJXn5oaupvUdRB3hV
hGyXWiy2ACah5Dm3KvSbVBUpo5gkU1OC48aIsXoclyOEkjATGHAUCBPt3BR2+ThPSfUoe7LJisJB
9yzPERYmCG8VcXAoK+SH/Gn42yR5dm7VRcovUysDOxKUOA5LAHjn+qzc4iJG9VqF8Gn4GImqKBge
2qwAE+S1A+vhpnBvIDVIr3kE21tUv6Z+ip6HZQPRJXr21eQbsprKVarKDJNudBdR5SoQPjMssjVO
8Nyghv2skgl9ThVN20/jGLCC4EBse0CrUpt7mWMpiofsbhqG7lFLOu9pXjZ1BmzPpm/BrqbFdiDU
s3SvlQ6uaAPZGXPCbG4cdXRh/N9TEs2Pawk0B8q/Dn1uO7+KLO8JlZloX4XtDt1T4+holnmYpiZH
4w0wfWFo5s12gDoDa9UOuq0n7Q4reGQwcAAvvbC8r6Da3TfLZivSP89JQQx1QNrIhptW6rd8NlNj
r5mGdpNNMQX/V1n0lbKfPFjuXpgSbEbU4L33AYy69tj/nQz5XwapdHDh0P15t0z4zCATQSsUFSox
/fybdOfXME/0v6cmAa2AIM57MGbArtHBepo1csnWlFh3lZv3N72P20uaxsUjj0CD8t+qr82o0Lmy
1HxQjf69RjXowY2Sp8GuGqivSv0a9ySOHMQej1KUA6RCP5Bfz4/1uOsx7thNS/NYSzHli8FyLef9
P8bOazlWZdu2X0QE3rxWUU5lpJKXXghNzSm8dwlffxuptbfmWXFOxH0hIEmoEqIgc4zRWyeDTZOj
ILvlmeH/dbBVvDvZbB7lqZrW1C6OF+0Rh+HUmYNF2/LCqf2fb9CF6VcUzen3eRtj7m7bvtsUKlib
dYDF8hDmDxgVzgTty5a5sm0eEVq092jPhwuh44Pcwmi3u8e0DjFULoA1LT1km2NU/z4odR9VFx4X
roEUaiP7IWKxrCoo6E7w04ZTMxJWrjJoJ3KHA8niAAYzpZqNS6GbSrcDtqmt5aa8PHmmLq8qh5qw
5frYQlDoUi8DvWRni6/vPydLi2Bnlw2as+X6AZymIi+fPPzpuWfEaEJOkatyUYczCvefbXm3iQ6E
5F+Ncrfc0yPu8MdbCmeowAvhXBOr/4AfykNJb16bJoz2gz2GMN6j+r2qtnJ/MkbNNtOhNtWz4hCw
VlzcwokHHtowDk/9shhTuCeuEez+2jEMGXYyz2FgJxskDMmxEjkehstCrsk2k1k2lg02RLVEi1v8
Bv+PjvKQ794/R/cCc8D/n0Myd6S+QtV2/z5N15dAbq/iUqlEA9f/+nayt/yQqaz09pR1i46CtKNp
dShgIVKe42VRAJg4y80pCCAWxsGIeF1NCK4vuysVcvnqp5Ncw0HvyIuvJ4/MwYlLVCWqag9PjElR
bpxni1J8yFJy778OlZvygzuoo3sHEPj3ofLT/joi181NX1Gg8e8dy7eaqgSx43Uu7dcMe1Iql2Y3
O3ZTnR1dEVNwokHe7HPyjCrZik1aRtqDWkXjydWbX0WkqQ+jXaoPetRceh6wF3LTKF2ADvL2Gwz4
X07T6Ueb0pJnN+dUJHOqcwbN4DmulRf0yOGt3GlW4TkoE/tO7qNSeJMhqLsvlp6ieU5HzXzUgrh8
0tKD7MI7J39Q2xb55SVqsuk0hFp2FssCuJ8+rsy0YdVu5xXPbKrxlk3ZB6EpiZzA/aOmI+6lLrFL
lEvZc+41cLQ1o1vLTWNox72Ba6pfmRZE/JVt9cM9plegiyyhb2IElc/tgC2Cil5vt+grnykFq3w7
D8y9wDLzrrLFIyU0/ZtVfcxu675Yitvd5FUMOsnW+7d2ppBCdaziDogOLN1o+Aodu3ujZEv35wQX
cbsNHjWKz2DYdiP1nqwlUbeZsYZFL/yfJmSR/+z8V5tuOVTF5vOpGr1mg19bBWHOKR9zxbJv2qyf
YG4P5aOOYvoe6/eV3KlQxvZIBcYLSl71LJvsoCW/4I7VTm4KaBIHzZvStdxsEte8m8nSyS15xn5U
zyqsNx1F9DGcZuoSSisyjg2sGGTRTQCFzS7OBN2T3qcWD6wnaNlNHYzOjdwzdIG3MbXR4r7D7WQO
ePIAjImfB7Ue1mh84hu56cSqTZlCPBzlpo0RET6QenCSm7Myfbi88y9yaxryO57XxZ2RUN8TiHAf
xaNyzfJOPccBMuIowK5qLOo7Cn02YCeGa+V1T2nSqUeKFcarrnf8VBKo8nXqnmQH2Q4XcVspTX6R
TXJhQjmKbQQMTa9juFriHpvb4VV2T5Cj3RXmtW3Lrdu7NYaFzQaMeXW0J6c8xj1iuQUWXB0VlUXb
1y6YWXXyEw8XLd2O29tIc7ACn6xHCGHZm2rV3gZuZrWXm2h0KKnXy+fKFCApjYFagqWbNkzBCqYf
VTWFwF1Z7SgUr7M3qqjzHXJ8Z6uT+3izLeNYuIr1YEa5c65SiwKLpVs3qX8mqiUPvNq0M8M6DTci
1txlMWtZsCaC11K/+5+2ny5yzVK6P/Wga7v/7Xi9owCmt5PbRsztRSg15dKlC/qOqi6TN9GfQg2e
TDHaz60j4AMVennKI8OGbFxnVMSN88tQu1fZVRjZqYkN77VpC9V3m8Q6Z5WHAUvTQEuBC/uEHOlT
AX61Scq1S9nQSa34Ubki+eg1CsQsw21vPbMPbxTbSXdxFqkPUFWalTy9M7+qldd+9uSNKCMyEziM
k7EnZltB3a2sq2fDHOfn7gC21IpVmjclZFwYVaeKZ+rJriJ/CPTkpgFO/s+O7z5yd/XTio6E4mcw
/r46h2riy/0RdY8nebbEcWm0a+SEtWMevjflbt3TUrHlpx1/9ww1/WqZqbVT7RHt9s8pLMc82pSX
3ziRpWwyrdSxpRqdvUW97wGvm/akGaaztdN8upvwcfGHTm2f+DWqlP64zjtj5ytsHuWr9R7dMWVI
Kkpre32wu9L8RJMILNLkOc/dx482Tx1EKuG8aeq6uSR61+xNox5vYrezcPcNKmwJegc+FsWqPPhQ
ZuoVWKxgCN6SUDylsan8Uai0/P6gvNBAxZXW7ykbPyJFcV41u82hHWvzQ2TDBmeIEt4ioXZ3+QIV
V5UgOw5ZYu0IB2S3LlIgapxbi/gZDzI7mKM3HsDviA+V33qIDzLVSYywGYSnoWv+ySEj6/3wGGLN
0Xb3Q0/NMpzi9tHrmBP2Q63dUrfRU56DwxK6K8cnuBYEe1038KASzoI0ULP8OGt9fpRrjtOQAgSB
cO5TsC7419xrzug9Fpn3qk2JcjYHz+MagO9toqy5kZu9AXmucJL+oCcDYCqNcdmhryh1K1vXewoR
pK/qMVLPQ10FT3Ezv+lWqF/k1rxUgDu6dSu7eppzjDUruJNb0RDuuqzK7s1SD56CmVxiabUPleE4
T8FOBLnzlvCq3HVC7XZON4bvpb5rxsZ+r6jIwjKnbvZjOJav2NytByt275lHnjB5KC9NoADPDxFv
9EOkrb7blh1xScYZZ91FySJ2wI4mfkSA14zY+CPtDi1gapET9k8/HVqjMfza7q3tiKXgpV8W3BiT
3+KN7MtNuYOEbXlpZ9y2sKw+UuzEJ4d9TXUDhqMrYnflxVgWNijeo6sY58Kp53uiAK99FU/vU7wU
enToOeBAgdzL9NdkHqd30cTWWizt8dL+P/u7IJd++gduwHkoT1u3oQvw7T/n/2n/v87/P/vLz9Xr
EeW2Z27MwkrWIxP2azVOzVV3TH1nL23gMpqr3FEw+f1uk10ARbbXamn717G8OcFZKd4u0XknyoW1
qC29ulW33Bn5P20q9tFeYW5/usmdIvG8VdOgNwirWyXvLASTaL6E1ozhxuG37g9wbPxcaOWtXAiT
/1c5POsrra03epSqp7BGiMdDSm5AaFdP3bKQm7ahILr/3s5rf2C6BuvxP3tl+8+mPEK2wbY7FjEF
bT9N32f62c546M3Cva24XB8D9h8Qyby3FD0TN1VVHLwALakunPvJHrwPAwAd0UJvvLVcF8PRFN5K
makx2VfUxAiPD22lbA3dm18gMoy7nrNK4OkzsqyD/Iwop5xvqDvrjBO2dwl6jUTXcm7MK251rtoT
dSMWrgOGsdXbTtzoTQSz+78OO9/mOlZUIs5l8iV3yMUAq3vjUmSFEn1wDmZmVsB1uuCaO6lyBRDd
+/rew0YsnWeYLgbsGCDkjrliCIIuJhHNTqnzYcfkDyy+8VWb3TuIkfElTnCCT/tuuI3bQdurSZcf
ApGZlyjU8cRQqvk5i7Ivig7zLw6OsIO/UUwTOhbWv1f8ZHaG6MNLXbbttVwWhsrwMCrBJS4dDH2R
IrWUbFhdddEydPEgk9XN6JX9RfaX3TB42mAaOWGABpwmXTzZKZnHS3ZIryGwjg2+lNkd0CEMIiyM
0YxeFVt80JqLFfbprkZac05zRBWGMOeT41JZjDrePjr5GB9KUMZHz4ytA2GP8sab5vEmr4U4KGpc
HXOjxNgnGOJT2gYgnkbHPaXVhNdrQ5Ak7tNgm3SdigOD2mxdrxQIXYEuA4Aa7shPVJsscfprAO0J
bjC1gzxxqAaqh+Fh7rH6wdxZPMYWeOTeXA19RFAqLNWnlhz0OhKq8SxcF5Y33NMXvGeGVR1P4hzg
QwWCusj8eopiSFjw43g3IfgIsvlX2rqbAD+yV7LXLVybeNHaz/EDtaRfsa3Ov5TU+EXgF3m5FRIo
D119m3e8nIPR3A3LGdwE/w7qwCosHgQTKnsC0kmJya+SukS9Nz88ag2YAubjETaquGtSR19o/DPQ
tebsWVMPCplfADOjap+3GiAZ4H3ikkBrYVAu9oWpxI+B4jkXR0NNKx3eI3NAcmcF437IxunVtJk7
aVr46Jb8UrSpKMEGqOI1pgBwE1bjsJdH6Ul6aIxRuykcbfSJJZY3KIISpqpLZbDlYcgRdKvvJnMC
iCi7yLW/Gu1lj2z8956f7iKXfEI+4Oc8sq2uXXRoJPDWOY6BF6vqsHLslP65x8DyRgRqDr6CS5LD
2yZuOaL0WDYh2nmbqSvxuVw2dXNCtGRa5UFuBlmjrVAnJitMHhDJ2Q6TgmWhFxF+T5U5VUfhpTUO
FqzJxU8fuSbbcBqnd6tTojQWVGP9fxw3A4yqEKj/j3PLzb8+2sFH4MBIaPVX288h8vNFXM03efba
TlH0yDM3WJWJYx30AG3FUBgPqucEO2OMlPVc8G92vDK5s+tyL7fkQabhPXR97p0tS9mDLpovXt8i
KeyK7mUQTr0yRif86ELlEUGR99vUtG3h8jiAA74OtUKP6QCUt8+TL4IZt9BBkl913CS8dtrudbG7
X6dWX52Jcx9VIO5nhAL1udDqaAvOdF6lplqff3bIvQyw/ulnYslTds5a7Z8pkcG5eTmDPER2/Nkc
bOGsnLEhZ/nfD/nXqRWRohfSg+eMGlWAmcuH/JxAbmajuif5ldz47qg4p16EGBBhHYrjizJESEh0
586E5HiX2cvTVyupMDAj97sNpS+WSpm7dwgVnB0V45JEBfX/vbm04dQ9nuNlIdsowdQ2+KKRBVn2
/uyQ/WRb3aj51hxxBZCbnW0UmxgsjN8nE+H9uvkVI1zwSrV508IJ+dtQTc9OxaS9mdrgoZiLwadU
bLjqfQIN0xH5rWsAVUmAuJ0naxj3JVW1EBxjavaxrTpYmQcTZHmKj44aX4pMrbc5c907FdYuEQOi
15nVKATWy/yJbxetiXm7L6kNAcWaTfMdT9HXoM3sz8oKblQCmSEkHHRNaZMylH4qq84G30eQgYRG
/yUm7xQURflptMmHYhKl5mlJAT1VQ5Y14IZlglqwQHrmcz4+Bc3YwjRnAiH3CieqjlGOFFDuLbDw
PAXD3K7k3iSLcjwvYcrJvVNnZ5dGMd/T5UxkPIrbrKkf5L7EdIk5AVpiTB7fVp2qXBKchFgPrTm+
lWtyoebh26yr9eGnSa7hhhr5CT4+30f97FWd3NklJKJWss1pI3CTbovuFDjo+qffz+eoY35uzdK+
CWadvnOCKxVKpAeRehUpooDkiZZpR8/ttaOKjgrNeqztshlUjNwhF8KFGrRWlj6Nokz19ucYLVA+
q7mCbPff0/zVxXISNGTy5D9nG7DpWA/OVPnf55W7gyzhI/7qOduKssYOy/QN20MItpxeGRskgihY
/zpQ7vj+SPkFo1wNtp5pPn+3GfIb/Hz45KXcgoHTq4c26vz/9W/66f3PebXfeQi34fs7LFdBrv31
ZZcv9/2d5J7vD+2r/DYB7IpUfGd1rnosl26yQ2A2hHnkqtwjF5O8/HLVdHvQDeMvj4zQWenHLaMN
7NREe27TuF43GFiEMVKzsC0+rLKdYOhR0zioBzsK5p3j9X8oy538DLCiGn8Oeop1pGnjR+HBB/PG
/hBl3e8mD7wtY6ajC8I0rvXY1+xpQdl6n7aCRXbSr5SGBzmgWRMcvusRY2xxt3Kb9Jl55h4R3pPZ
Dt5q4GcH12N6bIKa4uL+SQsFJ0PmBxE7vQxqe3IS9Jc1VU8EdDYZ0a3S1D+icjwpZD2nEkvECQRD
tST8SoWkQ4red4+OmGmqlx5jRbs2XarcqQlT3go/o7s6OJqMRbCXW5pGMSCTytLzd5uGictqLsf8
8HNUSCTPzxuQS/imKndyBxq0j25GcVV3A1LO+aGtH9rMHO9GBkKd08BCL5iSjzMlI8DLEr5I+KRU
mKzgkIPtQd07kB06sRJITU2PekMruwyawAFsWUxZcG1GdPx5eXTC0aLqn0VJtHiNxkxs9RLWmGwr
IDDsZlzWCJj+p62fGUiANNV3NS56pWsFt/myAEfhVU5919ngmrIOLo5gDHM3L4s4M6q9OznTSm7y
BDHuEmgUCIba76af9tY2X2KrM25kk6vUOlwyMWMX2pYb2SYXhh7opIlgNsouf+2AmGdM7fcHy2ZL
L8nvTmVxkB8s24JoXNleZ/jd1JCxXr6k3BmnanG0bACES5NFWP3iOIo/hlFyLatNiSD4rtO0+ErO
/EvEdXAYNeMMiDw7Ccyq7uTCnWH9g7Wytj9t2TQUmLhB5k9VJVGQNAYGntf9TWql1h3Bfuv72D62
N3MZ4H4Ude26KFwmbUGGx9BsVe7uexuHpHrblJm5ps6X/VFl6cdl8Jy07u3sMToY5ppcUd2bd56X
KrdWfAyXDSNO/lkIq3nriVreTGa2TAvR++D+R2HGTz+RQjnKZh698kSOWtp4V8R3GN71l6qc/O87
aq7ikFrjbgUVub0tmzy8mgTJrnpSPlRBKI6ym1wwJNNX2AJVe7kp+2pQ1n2rpnJcHiXbUFRkSBLS
M3M4sfbU0LvLCsO7g8s93xhG/x4GDZSQpV138gEnqWQVJC7Kf9kNAuaBzH10lj0Y+d2psWYc45n7
r5zibq+Enn2HWNS5w0Gs3miRi5eBmJ07uUPrgHuqFckZuSl3AEwxL3XGgBHnDQVybNSRSjaM9RDz
/E0H6/TTNyJ2iplZ6+wyvU627kTFBDjL6FqhhvCxZ0k3hgMZbe10dbA1PANyOPyWK6jn+Gp2LdpQ
IyV+IIiHukaGqdDiZSIXjF1m3LJw89RnwWijCrHDUzALCRZSXwB4+J+1ZRO+3kvR4eWHt4ZH/d1i
rRJgDn0j17Brzslf33SLSqhfShjlmlyMslByWTCppXBSNoKu7XeeTsZbJABfyukx+i68Wuq8VYbd
zauqz4RZOmaxi/DhZ8EYGamD3M6l6mEw8xdzER71i5KmWb4C3kQoj2ypP7JqwG7QIAkKwN29kQu9
7sSMwVGz8Df+u6pn3mec6jAw2gLso9w9DDMKUbmagJ0B+Z8mpDkA55O0g7L3fcXcCQuSFM5I4tqk
EOVV/N4N7OW4RGV2sE+wO0BhhnzB3CiToSCx6/9Mvfk7gBaRlfVOYP/lW9pDiK/jTdkPrw6X9Rhj
B7btNPM9mkxvI5aq2pTTlN6RJ06+kX/vz9WWa/I/QA4r2pgh10rBJe2o9rrfpKG57zBqu7GNsjrY
TBLSOmlWitrvRtN+yvirLUug0EfUofIf5hbQGsbkLkD6WbH8pEHEvIjSiqXi2ln+WXItB9qwqcGC
8N4dtJsWskVY2yS6jAoSX5qJ018XBoky1832WhCKjrZWlDwg3k/ArY6sTzOPlI1hncqxETdtZI/f
C8OMxU2gL1cun95zTa9vkPzWN15RAx2Xq4XrDdpGrkrrVbkmF6kT1FQ7edAwltr5crFjqYwagQ6D
jv/1xqo8pzjEOSCARSO6/JlyIf/gn80+NyDLaPhmBouGaV5qFOXlKKXmVK52MwGvIncm/+c/I+/T
n0255mkj9lYIeHl4l3ACWRhL2d/PwurNaNeb1jFdau/lfSAX8bI5kuLYznF7kk1VYGHuELqMRqSt
wSAdDWxl4P87lOV9prUN7qNGgQZsUY19rzq9Ph5SIF+I5LmmCx+iNrExkAu5mcRQiLVY+WoYUo5H
jCG71dw6A64oSiKOjlv6BjZdXSmmVZhjrRvhT+2rbs0sRleDHbGf314mHrVqAesyHsE3tsRwDin9
ROp8o+cDutH0nJd1tIJRRqJ0rqKTTS3MOQz6Nfn2djVO+SXXeEUUXm35HpTVo1p3ax4ZFSl0IotV
3R/ADSxT21m9or7X9/OIg5Dt4knrvHRNV2xNkjBUsfcDXixtuI07jChxAleGnPwIZYI+L1weGsmt
qWv2etImZRMoHbYwg76F/Q+ebn4yzOxQVBXxOyyJ4tZ8q8caz8Ip24JfijcWQr+y609R2KgrXo4o
k6Oy9FsEGVF/AvxKPUlCSldRSb2GCUEVtFRroGzxdqwXj+jOoAqXEAXJ6fVc6SP+xm7rVyAqWpdY
4yC+WocL4w4eVikcPw/eKZzSZB1jsBUUiQrXFIvSWCNcPaiAbw38zydMM+vhKwlQZKtUUq3FbLm7
ANaNUnX7To+4CHDoYtPmSpsRWvF2NKmLGZ89dwldYgTJeKz97fDqXp4tmgY7xrEPRbozlAkhsEK9
fz8qO0YU85r84zuD52jjTuj3K8VOYRNRpuPOjD1NtDkueDTKN/nDw8Kb9ql7FSCQ9mQ81RPFtLhn
uDgwqAX/6AqVLpr5PgQY7IauitdWb8KcQvUUKV9dgLdMI87LHaQndnfOovmPxc510fKirJlkK05w
KfX+s86hI+n8RNfaOGDWNI3kGyMHxxw1MX0CoqcybXHAtdGJoeD2M8IJhokofE7VbG13C1IE1vJK
6N1LwPvCh/K6wpcZf9CcFI7LZ9m1F8OEmIc1VTkTRC/r3NfKNg/b4DpBXJ9r91eV4aoXquHHNCjb
zmUiOGqDvwwAB9uIjtTKbS0v+q3AYV2VAm9iTcyvXk3AggCkpvxxsEiEa2TEB0Mjkucl6hXigrs2
pswPouFx0twtRriUj0SUYimmSraVGZKSfqa11m/nWvT+FGXVVnGfI6UoVlaSB5smK4jPDMXWspXy
NEeccOyIDMaadhuKpANNOR169YOZf7T2JmfY9M1Dm2LV2uDXRTx/Y3vVm9YN4FkAJLkGpsfd8ExF
rgHsKInWuHjmK0aD2nqGv7ryMExddZPIV4kT7S1TUVcDyC47MZ8BidUmRZJgvjLGR7XqFwnuKy7E
UFXr95oRWuybXkJv+AjCugHqVP5O5tdZT4GvZdEnxbm53+pPWCg+DdRLknWBljoePZCpS26jE73r
E2sTU+8QMqMI2A70L8I3IEzst2S0LqUgaZ95J1OnW66NZ0Nl9M8zPdkMuA53VXsK5h4D2WLaYc9r
4y5bRPvpF87ZxKsf06J/13oM5dVuujMTRv79vOB6SwKBWKOT6DN5QhdAJntqhgEbhtwT66bsAYIl
HwMXadVUmAIrhnKoBIOsyNTqdbfj2qt+5hDwx1LgaFTbJreCK96G3YbUTrIWtfNki9w3ip4HgQKG
Nste8bjPfM0j4d02Xbxq2/yFelFEjh1zaJHG+CVRvWk3GAkvPrFURotNq2TPwPyvoNPcVfsy2BDo
6jhFdz8e3Fj/XSrp7zzWP9vawCywgcyvMociwr0rxn7aujnJglijlt3NqCOKpvBVIwoqcmB/41Q+
qEl9qZdAVTEtidg/RutgvTDyhSNKZdvBXMG9azZCsRe5c3U7RMkqLm2iJUuhbh2KQ6nxUsipEbKB
98F64alph+tEOzR5fOtQiLGqsvKSp+VXbjiHurY/2piJlzDvIjfLfVPN9hSqEA8KOvxaxgBdvTve
dLiZhaCq/ZoK9E1vJBB5xiH1bQU3el3pppViFcIPDOXThWwUBQOF6LGxMTGV0jvH3k2iecTmjTR0
bu6IAuysmUhmVDwVQt2auHpv3cimfpialdjiNlPKV08tk5thHUbuwhC7H4wI2nj2PM1d5sOfARc+
f5bCftHL6TrYaz23660divMMmjO1Ic+1+E9qtn0uwVi7ZQtnsNTJqJntIQ0CyrTt3Rgrvhvjdf82
xdW7F2aPdtWfhE1Nozo+R122b6nBSQX3RNK1W5BsoGmGUwQ4kII2wGhNZvlpxQxcaXyj4fcJVd7K
9nVbjgRxJ5hx8KGBBuBdEVrvUyfe8abOV06mPLUuIJsu1t/aPP0cwekZtXhDX/aHsl3qYo3dPMSH
3swfJ2Tk60wt76seeHkMh2lIqajmejyYmIjtStIA1PwZxI7aeUcCEphaewj7/oqnER6CLvHxsXP+
tGYLmoI3LB7bWL0XJshfAMorxRyxvFQLsE3ZSe+KawqaZ6XNo7UxPW8nbO/wlrcA+qANHUphdfD2
U4rlJ8ojInw0cWM/YopRXtANU8LngE3X+UVWAZEdosKd9anm3SlVx9eeL8XU7yWmCAPSZ/bsNcqR
J98DxWXVqu8dLn140XCmLy191yXjXpTBtt23Y7FtuSw8JJj5kzsUK3J7MeP/ERSwU11iolT7Dj81
tcVYTHintIT12Rsp+ZRiO8b8ekc3+JNlWCin1KcVonmx++6ke91d72Zr/ByuVRe+WznzRiRkWDeM
2ZuDph4+aTmsSc3g8mBi/Tlzb5ARABtfMGxotJERjdi4hkqBcb8zmWccPGbLZX7BerRhHBCrxKr4
ufQvdkdQec5csYLDc5slol3VDkRA1aTgyMjDx9LO/lSdaFZ5l41+7fU4RiI6bCL1MKjevWMwiJwi
yNlFOByNllF21Qfvfcfvbu71rQ3M22mHs0H0DnJK6oO4s5WMbGgdgBKldgrk7gsMQgqdQkJoBrHD
ZjC4yA6XEcuTmQe6lvu97ngI/l13NSRj7ucPbQ4jakgVdasbMBvaJr7HAL4LYNvzgmMkefV+q6Lv
TxogMmZj1t4NukfFnMBuev272UEan5SYupf+vWm9bTiAFG1jPIq91PMzQgQNCY6Mwni/UBV+PAzC
ajNZ1yERgV5VcyLW6T6fB/eAyeSLEwPv4Q3eD9VvrWNsPI38PEv4Okl8MpUSh7kRhmLC7VLH9xqP
Hx91ElVN+PfMcX0K4/ILk9FoZWo9aSXjKWhdjEqKXxrkOnduUEloOIIFsYs/Z3Huw/poM1gMu+Iy
eCQN8RcBdXVGQPTMWPvZJWmxtsLFK0IXn5PFDCB1B3FxPV419uSnbr84DPI2tzGQSlo4qvVLqtf8
Osa13czqrTXkgsF4lq5MlzGYnVG3EcZfA/Hs7miVCyHLEvDexPhkleNG0y3BwArTjNiB7WD3d8oo
qkOspHdGyIAcT9pCt4qdQWSqrueRAW007BBpG62d+wSEnuwo/AXfCnZqSs1epNX8ArhplC+Cfh9x
mR4C2xA4A3dkKy95BcYMxL25yqi23c9W2PgtRExvTNbJbJ2b3qM2tf9jKTdYLZ9ijFkLgtAAH6m9
S6sNUsa7ZDDNrVrUb0AWbvpihvhcLojm99rEuFp4GmL9MnqqTIeREDVQLkGCVa2GjDvLGMwkJeiF
u6NoycIa0hnXiY24x55QhVgfSQ8CchgnPNttfWsa06Ou2qc64RcYcYVTE1MJspJ/LCcY/KyDOJxv
Is3exbZ4n8UNlTNPGRWpK3xB6k2ucZ2wEr+gxKBsZGa+bqNV6qYlBG+9KJD5ltq2NfSQV709KtrW
xvBo5VnKg1ma2wHA7fKQKldwUJFCTRRQ7xa6HO4fKQ82xTiCDnwbIuOXbivTNtAHYMlISCEaMj3N
MvB2jAgtj7u/VNAOMDDBNjFCv8IYv4sjGEmp8WXYXbGyBeF+C2oSz01CiBZ4QV29xq6qQ5Vz/BSX
05XicZc4lv5BwOUPHsrVcUjJWusk7iesilJduwfYl/uUyiCgNDRfTUtrOWATEyP2dZ3EvpvuTAsu
rSbE3tEGl3FAUq1BzbXQU7rXRKvBUXdHJeZuKxtz1WbVU5IVyJHsG8CY/lwyfh47D1dfghQrO4t2
I47jUDvni00Je2X+njTvs8rnxKeQreI27a9OMb457fgJSXQ/T9Pa1rX3UsQWtOQRRC/ii0A0FnyS
sViTB1Er82FInWvfusgykvw8uD0JlFolke29JVaHo31uPAbdfW+qoLphiOIghuOO6gS+iIpzZpkn
U7P56YYdfk7kMRrVua2YdQxlMfpRrN5hOPKkD7hien2xDaPpPgqsgVpA50pCBQOXJIDZPL+63r1r
KxSJ6AuLL+/EuusSBtgMMMHXhX6il/4ExRab89XQ9OQbop1SFeciewKb55HsDPbck+umioyNSDRm
YoNGVz0uNopuG2v3pg0BdhL0o3YBb3Cvp+akcDZjrb4qWUaqpdd3gYC5JwLM8DIwaLXTr8Oh+4xq
Su8t48D4oi0yBhijs7IYVTL7Gm/V9MBI2oI6nOFSFXtrrRxsPgY/hMxT1gG1uUVtaGvXTX5PTvQa
kaecpj5fKwNswMTTp4MzvZRmnG0CfZeZJKQLdKhoUMONjQ9MafavaREuEWpm/kHCf82zmzUvBHIl
jUakFb86ZZcgIp3s9EkI3t4Wrt7bamTIMdgdacKW9HCESbTneDCUf1cBHhlpVF26MNoaGIlsvUkc
q1T/lSkIdqME8vvCG6q7TyqSnkiIl1uFGpVVzS9+4ykOc0OPn9I4tpdi2npQgKeJcDv1XLUfpCF0
thJZYI0SISOrlbRo/7KAWEgc/y6D7KQ6ClDzpMJZKLBIPcXtPgKwsaJoyVk1pf57NMBOZU+a7RQ4
bmnvjqbsnVkQP/Go5jGq3/+PrvNajpNZ2/YRUUUOuzPDBE1UsEb2DiVZMrmhyXD0/wX2er3W+9W/
Qw3QMAma7udORYHVKX7dn/jNvDOi7rdSjy4TlsM4+6bpmjRYXAimaxUR4XobeJpyKyI4FO9QYqB+
d7/It7wEHhHLMX2URtB53jmvnjYcxwozEnzmyJI3qmtXme+CPwtLlMc49fSdMkcuR+V4yiwV1/dY
tNs4Zp6mMvYvy/6VexQaCKT6uTu0/SocdxwHCt6GGN9GB2KFvqWarmxIwNq9IiQNVr0MYA99esNd
usad2vaLk7eMNiGmWhOMM6KrkU4cs9RjmkoXFRgMeLk3IdlS65UV9Jrvqq3/kBpcqhzOBAXbp4If
byV641HJUkqGpvHWgVtqYd9tSP+Z/VS88BRZ5ks42XstY4BuhoTy0TsxAsBpjzmsq+PdKlsDojFO
whSsbl4UPpZfdLwByE+PsnKIusfMZKZmV+hpkp5YFFN9iyqCGka9IA+qf8GANNvC4bolTncCVkDo
p2QXMwubDZPAUz87t47Gs/YeCvfdaevXWuXCTK1Xsi+edVtszJCcQiKAcQEnSHZ8qCvuFmRdMMT3
taG+tY31oTgddWWYbrVBdl2iUoxJeP47U2ygmOgOsr2kEh9wOgBocLN5s/Y9mCevrhKeJpwKsdQ+
pbo9Ubirf5Zy2EpHec2IJF45kdGv+4KBt2rBZgi4WhjFtKLwkIqb6soys4ciaD6EiYQiaidMKaE/
Ve2zk5lHI7frta60jKkE9HsVg+ohUZSNOefztp7mIwUnij4pfkZ5tMe44qGKo62aWp+RW1GnqkAB
SVIlSjHe6WN5SW0CRSuZHcqOyNRWLX1Y4e+pVkMX1UnotmI/SQGekwb+WyAwDrZ8PsKxja5OLCAJ
9yehaPg72Vq0QvQY9MZT0CChCIJfk1BedKKEBruIXpT0B56Jwpr0tRKqsLF6/TLiPbYxGu2n0zYH
3Yufix5kHQXgZxPMP3aU/Ri17p4KdNWkLeB+VfCd4/4ypv25SKDnBeE7Q4h3glWjlVN0W6scf7Tl
rMtTeZAruQcjcCrwHtdh2zE2nyuVww4UL9oYI6VZNdYJgNepJkQ/PItEirQWpzwjTqmwnnK3N0HQ
le9T2J9UiYW0J846XbjpuLumKNx13mNyJxo/7uO3OKvM9S9plT8tI/sIyhKupV485rg1Nk5O52JX
pC1ZDfZ4x0n0fkB+PCwntNpaeURn9KwrHeR0lL+oLPZjjy1hRDZokqgU9VrRcTXCOZ9MY6OCqeLB
FaIFEf1aXTfTkJCUGKfbKXSOKCjfbVP+yKbp2uHzBaxmn7lD7naKW5vSbjxRwMF0w51eJWunbyEc
K6RFJdMF8dIDrrXTTlqGb2FvwPNHI48yW7s6d1c3qd2eTAdc9KGBD26LyTpfqjS8p8GheONQT1kZ
jOi4isXZyF5bM90QoHqrouYt6oDA50twGomYgliibkObCwX9xGXKgh0V8bfAaS5Ubq8BRvnMEtCh
ZVLzSSE6Zmb+3ET693ywTSZ6EcNa9FSuh8uT2fBgFPHzQhUIVYoyFI/LPbOxZ0K138om+cns9wUV
aHPANp9M5SnYoHt5s8pTVQbfGR7Ax4gYogQU6k8KQE6lEbbSjlbqu7m+h2VEWS8ZDYYMMiQfUjkV
TqlcmGveh5za7tQ6W/Kyxaaw7J45/eBt8wkrmsnM0r2ozqJQAAg4ge+myk/mvasRLYQZB+5+mBR0
kzmWlYRkhYMbPnRxz6QR5wSwfWVdJhaxxaO1G+tce1AyECyJEgEkwmGi5kYq8gxtN46ePCCPi1fV
SAbToBn5kzLWmMY7ab1bVn9vw4Y+4b6ss2DjIOHAiL/UeVY1hI07eUGWwZz+NLy5ZowZNwEWtjOM
a+mNh8JBko7I6YdNHVkz4Z86Rqvs+T7bSWOg2poBlT5M7JnavE5ZVe86RuhVzzOsqyhAxs0z+cLv
bZPNyi6ePpPSH0yt83ZO8Mshs3M9Zto7PDKeNTV0t0Q1Q3KOs+9Ki6FqYTC0t3vtKxAuNw0j7DwI
PozEbNeUiNwNtgGmZ2DirAq+k0235MqHuJ+HbJFyjBw4fIHzM/L0n10NfXukEw7a4IATMwbpVKwa
T797Kabf1rYclbOc3y6eERjDhj7V43zvua/452F7KEiWmMS6G5PTpNpPeXktE7NbJVn/LELQ58x1
D1VpUtJ0rqmOmtxxP6vBwsQ/lLfRyh6TGTrwlJyy4VAdTTXs13VlcEd4pMCjKnsgH0NsZCgHMPxm
w+C657Y2DqIzCdSxmL3tjTAyMZuA2aHaOBJoToknamo4ODSGlZ9Y5bVKurchn4MWh6TbBUb+q4+n
+tzgtBFS3lYtZspG6PGAHQ3wAcPwvUh9i0fn7IW/9NoAk63IQ3OZcJaxK+gek+e8fw2MGHchlzla
FBrhCon1amjwchiKYe16CXNnx+pXYKq7JFa1e+rRW+Mdy+yWEsuQkw+lxUezpfpid+aFOfaLreb3
OnczX6nMGKJF+IbHCBJ2V9+hZlLXED3oBmfSoUPsEJVDilTtei57+p2OWF3nP9ZntHVSCIa00nRH
kClH6UcDLGyruvb7hJI/7ylVBh3gChYqSNxB3PtmYA6nkLvkisxdp7atoWjqXrQMQ0DVwPKlK0po
VRSsrPIzTSTeL6LfZyN1Zi2zvINuHpq8aVdjCDBVTxSfHCd9byny8bQplJWA9FBnRXQIk24eQOvf
LSQuK6qVIXYnQ3VT8xxgRbc+ihl6Cn5IKixrLVUYuzanmpolNNnqIUQa2DIYeQxsrkpRUOxsVXQn
3aVDX7eGo1L6nrBwSR+BPew5saaVVPziqe3By7hgcEZId1WESwXDu9VQpe2jJDN9UxNvNBvyH6nL
n0NLrrOWus2Ao4bWU9ZkLFUekk7i+METIZJmsJZtrJ6bXt3mjClXo4NyOp5ILDfVq1eaxs5UW7nF
IfIwycRZ2anwI53Alink4RCGZn3sqbenLgT3JB1ebQHJVG2+gZrx/4sJ6g8V2SCuk4esoKzOvBWf
2sQmeqXb4sWAi4QU8alxwE9lRdG+NAYFUSx+kJmX+1Nj8DDu6zcsenxhzePPAmnc1B2slJ40i4tX
YU/G3tEL2MxmMT6Y9YwJVdBpiN+Aw+ekFePajDxxtBu+GXFZKL2JALumEMiNxjTLtl7zrMrXjiaC
NZYrAi4nqtcyWRPZJjCAmm/JazbwFunILWxklbU2TXPOU5Any0zujc1vG2iNvU/iFAITtz0yn9fK
5htLi7dET0QlJrTp1oBkbLe7W54FsTjNT1h9DseweFQpoXBFiVXAv+JHaY3dd10x3eO9tXLcEjTS
gTozynLAenzbLYt1EnZ7k4k78cI5EautKXaAxQYeMVuvOxcR4S1oZd9V22yecj3wu2S8Gz2qy87p
vtUBWk9oQNVOEERDF91ch3iikfLLJCWIsk74URp2u3Hc9iEEQ6Vw6OkYo4QjZXO7/MS/mZ9oTG6d
2iqET7soYDqX2A2BMEGW8Gl1KnQ6YSMtCZuCK9kKsFvjRkL1X57NsaG7GYR+wKikmBhWWFxzZql9
DqH1ruq/umH6xHqGcAuMwi15m2pbxRknoA4dvGO+xdGmbm/VDAUFkCHuNTUiE+oeSt9dejBmmxSf
JOr8OlK+e5Xp+q1WEbgWp8UZ5M/xs8klHc8E0wH2WqsaIx3mOYh7GbEyr91h7GOu8cRINzy2D4kR
jA92oIJtMPUxBZQcJyyGrYIXPDzk50bJ1G3l3vC4YGCojq/doO2nWqUqPFTfmg5ExO6btR6Kej30
nsZAMZv49OE5qpvvmQ1EZvzSu/jmMttnEsxTsesGqEZMB9oBADryFMbs+wrd+DUkj0QpCLMm3GnT
18pnVXTfjZBcryw4py3cSrP97F0K+mVCCR525UtDUYC8Nw/fX2FT/DC+dQHTwwT3Bh+Bzrsyq9ci
ZzwODtEFeZI8KmaJe741cslNZbEqoKJstI45nzN74tel+FKN/qPpVEYsdr/X6Ht2s+l2X2QfcDdI
r8T9FLyXmbHuVE98o4SrKkoov1jZLsICF7LhJlWSfa4S6FwFxk3WXvJQ1FzbhtyE/MirsfSgBwKC
a9Kz/Kjp+0vp+gbs2Y07mKRttO/jWFx5wiaMgo2VWSKfqwoBD6Tcjsks2G2YdxDaBkF+Kj8TRFZM
FZJnXfWCdSQpvUaFFfOKwkkWFu1V2ChzlZ/U2vsfSrgHfVWxdjIvXQ3MNg3ip+PM3iwmU6OqhljX
8a9o6rQLvam+xvPCovqWw6R9WDbZmSTKiMpDmdp823qOoAmGfQ79EU6uTl9KsLqreLj4V924KSX9
cFBqL0kbJ1wH6r3GXmKj6bqzDo29a9vWxpy8exhHJio3atpFnfd+FTCRyXt0EMmqGgp5kEP90jnl
tNMTI/a7KrsMUMbAjkHnjCqTO24ego3dNsVHeACrBYljCEcfi0ofmwqqw75R1e2lK92nTPCDiilb
5aVWXRqvKcnw3ro89N0ST5YGeAPXsWsVjBT5KTM20fDRtxou4g6wfNJqr4YNs7Csf5QSJxcUXQyF
ct+rnGsOIrYpJ7NeM2j1A6SDHRArnjlz0Eb/lVTjJrC7hvjCh7Rqhy3G3zAXg4s3hefQZq7CtGyb
6mW07pWUeozWP2jkDzDIGb7ocjGPctybZlSPsk0pw9jhazaCf5o8l0IcpCtl/DWQH5wEhnaJLaPb
NCIPt0pGMoLU3F+OBUczb16HpgtWJjbIa2dU10490j8b06c5uPvKICY7+eXYXKBTnv2UA9pa1WkY
+ymEGIkxPPZG+a1KIVM0XFx6/YKO4+hVMHzCIPKDuMLFo9VXjmf+nBUnDMRxJ6k93VgHunPSYV5n
4C9+F9oHD8rPA0LFb9ocMx6WCmh7wQ/gmJ91htgSHVFB8XU7BC6mNklGXjI4te6QUYQXyINdjNfO
AD2wzOB7dIOBQq+yDvrJb3Wo+111Hts020HLOIxdcCUuBOkLtYhUG6DqOJwzHMd7LqyvahrOptle
GaViWxwd04AWXJ0KhKB6m5otV/c8OgNHudpJZDKcrXMqJ8ZeWs1BG8hBz4dnZZy0cwsXSIcHvC3i
fV4xxG0840tPjXYl7PquFM1EnSvlYcDvpqPMlJCeKjc6NmBp1NzedbNpThphsUnkjlulabxNPRVr
z4y4WuLHDGeGdUhfX1Q7bJUOcCZ5lKeqjr6//JHZxIkFg0HitPIVWu17aqYfTRVNXP36rpf8L2ZM
eCF561t7qn+EBkXIJJnl9AkImkHGk1644drEoowKA4itxc/cVd0W4hM97EPSJN/4/5+cj6qsvE1I
vYAyLUX/2lNXSs+0ygq/hnp4qnXnq8yauzvWz6AQwVpPFHzyHYKzPBylZMB0wNRm9g44qkJqsG1C
ySbywF21+SSZ8qugzk5gHDFK+9CC3l1LAU9sRrNEgzyfmVq2IXbn0A025g8PozHuHO4gERa7nI47
sJU3o41/YW4mqDzLYVeo0NqQv0fVl3DqOzlTVKNFcZXmVgt4ctKn467s7XOzw/1YfOipCzd98Fs3
hlKnmiW5DOhOyzl+Rhkh2AXap6N/AWi6fjR55wFK2kZoWCNAvY6lCqfXix4Ga9JWSRydy0IhtdLI
TzZqtVTIfNeMlupDm7MYXfTrVtg7rR9C3MZKSQSLfNI5MQ5r3P6p+VAxKQ1RdJLuGCG89mRDD78b
y+QrKuRsOtUcDKHwvUnlNG2qOAxvmYTNGWhj/6pNkXeksrEearLHXSvW/MERL1FZ3YyWIAhsqvkY
8abP4bq6VMvRe1tnO2UqJIHL1/GoElxlpCc89R6hf2P6N5QgVgMgxkC4E8ypnWyU0u/LazOp2lHk
3bYXSriRKYOyst4XQmPcSk04FjH/3iB8N5rOcU4HFERS+GrZPIQuwe2hSuwCjCPNU2rfyxTkyt1b
NlR+1dUMAZrwpmgM+ntRfIYAejIhjNILlXijjPq73cirqTb73MtGv9EY72ZNalMPMhALZTiyBP2t
CY2P0jyGBr0mOYEOcNgvD45DYVrI3Dvvi4yUd4pfpnRfQVB2AzFwaFqOBpPSKGQYMYT6FcHKNerV
a9y3sD20Qxlm+VajPGDn9m3QvZnKw3C0lAQpjnBdy0q/10P8AsOS4Sg+VFbTIdQQ9kVMxnNgJE8m
fcrWddpdWk07r9QeAp7kiEXXbQFARjSlnyRUI0nsTOJqpcvB2ECjZM0NGeyU8GLqnKo5Wu64iHZj
p22dpmFUQrHRI7NgVSrZyRyqzyDpPtMarCKZVpp8ymTbctMg+QuKNz2yP+PB+mq7Ar9+fWOoWbnD
/B68bMRYQTJrt6MPSrIA9qWoKJ4pV6OYXiLLeU2cYa/qxkFGDFWVRj9hv4Pcw4Sj0/JAtGq3XZ1+
aabiS7XkgYE1ROeZW0vyhFX7j0pgG5h+mIZJDlt6oKj7aDtU4rKmuE+Bt6nGydxFjfbNI4dVSu97
1M6M+Dg6KT1ECoh2pEDkw8nKyT0tdArcuftNxcWtDYorhkcdzKvuWXbUYpoQMWzh2GeEYwTaBeVT
jpBh5U3jSbTeJp4sUpRoAmJyMvBJAWZ1t5ZbPRlW/l7VZJUpqoPXPoQ0tXvxTMrLhoeswHKf+0Zj
wGZt6HJBoPFIgIZrfksJ6ERugr2YZVTvQm03CixVSWroEOtXW3PIDMU3MKHm3pbBfn7kgQvcJ5Fa
KzMSaNOR+gTSepRGfbGqwV2DNTLtJrRupUjjlrV27Qs4Pb0L83FojnoLGhwCp1TKT5wciHqktrrq
Kxwk4aXqDn9tD16eZRrzUudACZ6+MdZKnmvTrtXa11ylBIYr0qxI3ykIu2vPZlDCQLFHrTLDgPhJ
xdhOqOFIcYDRb1D/kK62bSvz1DoOfiglyZApfTaGFk5BQbNtzn1pNmetiNszBYgJWK9X9tBH+lWt
lMMhr83yKTGV9Ilp9fx62VDU6B/xKeKxaQd4QQZRqK0rS613f3bTUBk6n1hDeV02QQcAh7DM739P
kvRhQj/uDr411eUTdRj5BF3suVQx71g2GcS7XqSn7n83mFtlBJhu+bTR5u+JKKSj0u915bC0g2w9
PA6S+Pr5rMsCbck+QlAJbM0nW7bVdt2sYdhZ2Lj8Z1sWu2sNU5/r0gLvrhG2S0JB20r7qzl0fxbM
7R5dU/QP/9puMjbASqcH0PpPe03auFiYJ3BS/fJ3c0a02iWEYbScdNmeFSPRU5F1Yy6yLXUZ3BIy
PV9kAHGqKPvmYVm1vSKdM+AmPx6S9sWrwuyoS2qJIuxbnhyN+0gGwjpDftOshTOce5XOdzl0rLx6
HULWOyyrSeYlO4QN5ub3icOgP5FVSNFsftsqw3Uu1X43Xd7K9co7qIt5Xt6pj4lsnAI3pCBB876V
+Z7ptLJeVmOUp+fe07/lUuFzqOrVkFr9vJxH40hKGZU8LSeyBKQ+Kbxgu+xtEms9wulFVZMVj8vC
ymS1TStuLayyomjd2gVeF31er5fdMJqLR94w3ldkMNOLz23yeIpgXQFq/T1PWo8D8wGxo0ihb5vG
iK+U2KNt0Q/ZDQh+Zg6U5SMWdc6mCOPuKcVSc1PjqvA8VtJeB6hvXhh7Veuwt7PXhuob953V36MJ
Pzsns5w3MVhilSlt8cOsyi9CZZFLVuLudkn+cygFssHE+BQTRPbMLX41AyOKHEwFhKNYd2pJxzGp
t2BgRLOqTlSroOTmuNCYdgL9gGhihjsdradiF4GFfAFEHI1mkp9Z5Tw6MPw/4j757oqoeleZEzB6
q73vOtjtKk2ycRuXIdEoniYfCZPHVzNz6ILmwOVlW5iWSConhcFPJ+XjskMLNYdOIij9ZXXZUcUU
h5IwUxjucKrf7cpw8G0oZptltZlPUDi663eDi6PeP+9B1nMBfRoczeplEa2nylG3iqHhQjy3Wc7v
gQnuBml1vz/qskPUQbsTNZjW0mQ5/6Co8Py7CLy/kPDZUKTvpy4lLhII9EpaUL5vpZUQCVpGZ24z
xW+UIXnGxCBeV5rV/Mgz5aJbZR+CET9ObhD9krn1DsHbu/e27hKB3CCb7Z2Mqoonj4oojKOj9+6W
yWvH/Z/r4OJG99YH3ZtVYOUSWT7qAf6gKZ0ehVPa3wdbL9Zh2E9PnhYXW8/OsdvJ6+4Bdr+7I7U5
uBJrWm8MmaqvMAoTDJOim1TTJzHp+sUoc4wWDLsHmgALbNNIXrhwAIrCIr2kTJ12Bl4L5zQ1s10r
cUnJBABXnvbjObWMZmcIWAXCBPxvTS0/a+2o73C2Cc+ap9s7bhTnlKYIAQo6XO6yBwHpZFci7d8b
VhI9MhphSKc59s8we8BXwv5smIev6iYcn5amsTUpVGX+03To6n81NZA5P6lkfO+6xqL3bdNn2FPJ
ieyzXR/gbYrbMuWMZRsFz10nyz7ye+JCN2WlgvoF/WOu1yQrJ8Hk6/HUPy4L4mWdtYGdxHZZ1eZ2
WocSNzRKa1fStRHcnVDLxtUnPOixHH4fFyUUlV09qB4AwT8n0vwwqqLSD9f/1pQetjfolJgNuvuC
FBU4lj1iYHQJjwauwhtIO4O/bOsLN3hkdA9HH8dNMCHaLduc3tj0I/ZMy1ofBfkFi7L9sracCH2a
t09Iz4POzDmWhWVaAcHN3EN/t8HnrIBybf3Q/tMO/GOjY213XTaVniuwdKv2RUWE+pBlzUbVe9gV
FFCarZKY/HfEQUY+akT0mMqUUsvS66vDYwEiwLyR2mS6/r1eywoDPuq4v1suqxjnU2qaF39Psewo
rLC52kDqeE672MD09VULRnW/FO6FkvEhuDD/PxtDy1b3ikaJfzlwabgslh3oUIGD54OnqYQ+nnr2
IZwnoDKqjEtH/eca5hJaC66BP6ga1oA8VnHTS4wqrAk9TtECOBqO+BJ64T3GIcIbT1JPX7bnjveM
3Yf67M3DXSmRxShRS3tRHIsSVyhrJG06GIX0l+1txIyob8s7KI6DOdFAvGoCdJlbRM5qUa8ca4er
abW8bEaSS8XQYWVuKcdlU5Wk7F3Wf79ctv7d33kI17Jc+fWv7cvqv7ZZuqsdcpn6vUsNldyr8Rjp
45+FqtaPcct3nUz44nnkWG9agvhALdPyB6Ddp2WW9rviiNdG05qDaRvmztWSyPdyA9cPPOBfzUID
PkPhIXSX/jTU8GWqsvhO4iWhxnSYsDIUvzbGo4vLVjAmxgZWOP2fGC6jlPnXWGLq2db6W2jVKgzS
wmXG3isP/X2vax22oirQ/UrtjXAf5IKpdYO0y9Xz99LTvpNPrjxhmF0chY7NYOxMEBKGdivzMrt3
KiDaqGTaVkHC9cMO1pwg99t7V4XlgyarbKsiEDsUbZi/uuN4oBgp3rXeKFA9BcExj7rkKTDDX8vb
TbrLPyiH4uoUeXcJQlCGYT5g/hwwKMG0EriBwg7NHXaSHwmWpOdlYYihPUuzhV5ruVgcKMzSJQTJ
s6HH5rBa2qDlnF9C00YDZx7/rP5ziqV5Xpb3PM+K/d9TZwa0YFPpGr+VSAOGYTrg2+JdljWRIkBz
Omzvl9WkgsUCPfXQu/XFARBsDjUVENhharwupFLdxw5cNRGm/O5M4NbxkNXvRZbfoXn0P4loPreM
R7/qzkaSJUIS7ItpVbjIBFYKE/m5HO2F6FvyAYaMG5qz3D5HJ96gU57N5QpH4jCna+UqJlp6t6z+
3ZFmSk4OMjzLjnL3NX5VOmLEDQypT64dSW9bl1B8+8GuD5HRPixry2JpYs3tllU5q4vMPqRe1jiP
8aAqB+Gi68pRqTNL7zBR0BFfbeJ599KmUgJ1nWXURCvLog2P1Z9M6ZWH34foWrau9NC6/m7M/3TR
SJawKst5RDDESf55j9/H90FecWXxHjWUguNQNv123cDDfgrTXDwF85QjViu4Ov9sc+u22aSUwKDu
YAmHckW/VarrnqSeVCe0LHfmxNaLiqwKvzH7VtYOlrIJfHKHC/G07LRwtd/AAyn3aglPsOmMcicc
+K5ZY4Tf4qBw/LLDHEFPBnRUyDsJz+mQug25/TJlsGy8IlS+tuBrwZfoGJIaVWO95JzLhyCbngbL
iDZlkiEgginwTDXTHzjXzbAM63mqAgqnjs4ME5Edc3NM3Q2zSVbLXscA6RwbJzgBz2MwGsfZpazt
6uLAWANCr+IP6eQPlUis18ooHTQVIXYgUx7fS4UCwtzA+d8jwVJriupu9AFf5PeRNj3Wuhxr/Qa2
RMXdkdlLn6FQwsAzfkyCAN8orSmASDJn14+2fkx4RkCHyVsQ7aQ40b81uzFXnYvJ7+M7aWo8Fhnx
d7GqOC/DbFmEH+9KStPd1W0wjat8zmBonVE7A3VmFC5x3Zo3CRj853Je/G7XVGZBtoXy54hlTzOO
JCT3ZkAEIeJ2MG4fRmL7ZBtt9FzaeFbEGL35y+qyoIHp2O0TI/tZBYTx0N8GyzYaaCblQCog/SHw
WpNk2i482iKrzn3U536aZ82rHic/l79aM37FVh99JlyrFNNHgi7mY1ysio7mfEzmUFOoErN+nYwZ
PuiDL1P8PkZ4mbbS3fzPMdKGl5Jm4oikyjtqzegdgTzBt3odQEImItymPBsq0rDZJZZd/37JINjY
KG28zQaZt4QUmOj4SNVd1Xx7XJ7JUR9DTBhWluqyFPOGv4smiwkAhvX6MiGk9duBxPU6HoxTIfTU
j61EuSOSv/ZchZ9W3N3Mujfu6BYEsHj9f5oGeXtdhq5mNNxKL/7T9F9nNSeVjPVCppQR3/VKGN/U
oCpfwu6/VuLuXets/fcezfuvPf8+pvTKfldXASSUSXYki9fqwDMWxT+AqGr6y8tUwxAgnhell+Aw
6V5VfLuOVTrP15aXAg9ahUzV/926rOMMXz1MBiVrb1QehBUekYyYuwyo+AFUXnlYtiN8p3i6bNTy
wcUXeW4N6OeJ1dKqtbXW2i8N6mXr8nJZSNcCK3PaZFXinPGn/bJn1MIfrVdFx5F+/hZya+yzgcKc
lktxC4QmbssrRqGvDWDqw9/tQxBqe9cAuF8O/d+2sE3/tG3w7l3hcdBiO+yG52VhYfTJdZSbviNz
vEuaFu338vJvm3oE7vh3m2W3rVqYtXQEy8TQDMMXBfP3oxCNSn16fqkrML6WV8uiDnl2QU+KVn+3
dbo7yvPf9dSe0m2S42O2HIzEEaemf52HciUgTV3bdFcuGNl/nYOBk7MW46DCrynRamHX13nxDSMD
cQvVSNxkNjpoxANj4416/t879k2Hgd/fraVhOBuQVmOzHLgssFYWt3pfzS2XDXUPP8xmyLFDp5GT
NHOfgBvPhCHI1bKKlKnY1QZOS8uqbiIZVdBqnpbV2I43PCD1l9LT9Vuamy/L5j7Gu7UxyZBLRjHe
aw2olymEc1j2KpZ6JUlzeiQo23yuxfT71F5mtsc+aUv8lDgIxGP08RViPjp/LC3DTbCwFOPSk6t0
1wOSSf7vpzXnT8swLNqCJA33v592OWXKp81rDJolKv3d4oSe87jYNkUIL3o2S//tjj77qf9dlXWE
Es2DQrPsXXZMQ0bPvqxnqvieaZnYL2tjLo90lUh8Ms33Esa6yALj+Ia327CpqWf7Q+2MUJmifB1g
VHApGAoRnRRYwA8V9llL698HOkYEd1q6c65HfLOUOr7BNwuZWvSPKfkXJwzkj60yuHdV5+1Hb0B1
5Hk32aXf6nmz8NDZVClwetOm7n1ojGRNIT4+LXsbOyETY0xfQw32dGMSsTP0inuvEI1tRZUM2+Uo
Xe8pR7ZJcvGUzHudktPylq7SqSecXkEA57cKkgQgtxLKblkd0/H7RO4sHlZ1+VKHgb+8pdeAjWkT
yddtl+mvJqqxNHbPTWaAeKgq4mKCrM4kZTvnXlpgL4lmB/BCzedxzEzshv7ZPShwGP4eMk3TSCeK
xb7Fo9WwUJ1E3XMYtd0zQUuUDjPIoUHIKpY3BMj04/vfFlobfOsTIzsv7Uk9qXdGh9ByWa3mE84o
7nyu5Zi+yq01niLezjOsXdOO1XUQ6O0ZAEC1rxTuVhWTzNaww8/osY264pMMpxyeYDhnDZiobafG
RejfJ98su/7wDEV8poEO/cWWb4ZuSb/BmfBENdI+l5MmyUDynB+JIjdLU+mC8+m96j5NGdlwoxrz
JLGq/mkqvW61vJ+NSDHrbPkelFAVFTkwGFNS61gjqvSL2HbvEAfOS9Mm0b93rooGUbc1PhQVneU7
FEEv1w7zqP98h5Q51O/vUOSMqZbvUKEa+haL/0fYeS3HrWTb9lc6+vkiLrw5cc95YHlvyKLRC0KU
SHjv8fV3IKkWJe0+ux+EQBoUqWIVkLnWmmMWr5Tvtku3iPRlLEfjmuKAZK4C9riJZltG6Vz1ZfWm
19WP0dHxtF+acqQWa5JGyRK1M3kSTQofZXzS5/Igl0eK4btNoUTVGmwyHFEpiOcW3LznYWifKIHW
3+1qV8XS+FYX3CaAkIcIyrl6dNzyWBHPzBqAC52Wfu2Swl/By0rA38Vdvicyh2XUdPZHswHyjM2w
Xs/YBzC7KLoBdQQ20G6dmMdY0RZuLwV70kb2LCbuuhD9ha1SC4TQOd1rRrbI6g7LCK/hCs0JMH5x
evvjBbqNZum4aimTvZ5lyXtdpxZ0ahWhRxVPVg4fg23pK4uybCESTANiihh1WjXbkUCAoh+SoIIE
toxLzzjoxDcP5nQQTT/uzN2IuaRoiX4xQ0nIH5H0sSBTpyHS9+naLsPjyDeSpY/rzUwA2FG63nJA
//eBR8FkpVBnIUDo1ljdTMeO7kmn+x/9eWzNGkWtvkDbQG3efoc2zjOM8peLl+vu2gMdtLL9OL2P
OpIctSS337VOngGAbr7KUJvmYByVI+hUHNCaOFj2hVQ9lrJy88qoA6mDUdaQOk9GiIdKqFjRvsmL
Dg8QbYDaP3hn9hiIsVPvgqy822tqbV6M6aCr1C0a2WUIA3MiijUHSjB36P+otSz1qNyoI8uKz/lN
VQVLuWbLJvrEZa1PFf4QNMlKNMWAHJRvYOuN7ec0i0oqq8qSE+JN8xIXbnWyW2n2OQGyDEuzcPj2
+TKVZhWrekTUJy4SA00T9PMo9l0kF7yQ6FPqtMfsOkg2otlmrrlMg5xqCBlvHMcznmy2dLvOoQhA
NKth8BeQauS1aFpRdqtJd50RU7n3KNSXVd0YT/ngIWBzrkof6gdSFyD4PfmdMix5FZY5WxrRJw5B
kFZ7NFfIlpkrj5m2dMcy39Rt+kItMNJzx1XnimyH125IjbOuvjbEFhDOYFexAWOG5HUazMosusp6
IM9lskML0fcx4OYv2qAqO9ECpWicnfRVTBc9gaHIGxatv75OGGcyVRG1tCittkVIWlcvHhqqj9dg
c0G5djG+IH6xZ6VDZjok9a9MN6AA3uv9Z8t1P1riXtVDufgca39r/bxO3OR+zhTXkXPq7tWOXPV0
A/w58+PnTWMTcOffXOf0HtWPXrfxuiE6oGyMDkbkXptkaNfgWKLDZ784++grehJmHZUNTP/sTkvu
9HeiXY3tt9ijMB9/hoObGNlBnIlDVQwwVdS4wUDsXwOuIgf9L23dCtaZ7CXbsMOH8uNlPl+hraRh
oYQTu296fXEQr8WioL375z/+7//8v2/9f3lv2TmLBy9L/4Fa8ZzB06r++5+m8s9/5B/dm+///U+L
6kbHdHRb1WQZEamhmIx/+3oNUo/Zyv9J5dp3wz53vsmhaphferdHrzBtvdp5WdTyzaCu+zYgQONc
bNaIizn9STUjlOKUXry405LZn5bRybSgRmb24BD620ZirZ2qbcsDhvJaMUUc7KSwZ2lJvW9xJwWd
w0IFk4B46YWRfixHQ/s4JKNy1Lm1bskN815DS9KPVOXnK0nxmrvPeWKAnBsGmlkAMjkPCIoa6bpI
7e5gpEl/EGfaz7NpBuSUlGUcdac+W5ODqyqbOmiySx5QSuvqwy8tJ5U3hu8My79/5w3nz3fe0jXT
1G3H0GxL1Wz793c+MAbq+LzA+l5i43ow1SQ7do0cH3G3mM5Rb1fkN6aeYmEMOJNRttGDDpkOP7rD
0gEbWFTuQSK5OU902QB401cXJ7BKEAr09a5pUE4qtz6qvn+186b8VsRlg/uM/1hQrn8KyIY/yupj
HNXNTUM0dY2o5Ra9dlOHB8VFYiiasUJSpdck4PnTNQbag4UXVyXi/cZ4pNYino1WGu/EaJpFv7x+
n//y+pImb7qmRGjpKrieum4NrKNqD0Sf//6NdrS/vNGmIvM5t3RbQfKl67+/0Y2d2ixYvfSNiEgH
L4b3T7zDXuLwphqgLBD2QcsT7/HncJeBRa3SdPsxz68alMJwRLe+PpZ7wjroYSM+cIk5NJhmTp2t
PdUPi1PX1adTS/0xKzfMt7Zg3VV4ubOBWaUtWrsev9b13VARDx8xiFnKidpsmkS3HwxXOYvxhF0O
EXM1R8npmscSvPGsau3xq1tFDz0x5gfuAX+8YEz5wVV2NAoNZ30Mt3Q0+nNrWf6+6fKDaAEJHM4/
+tszPs8Q+No8de9aDfIjZS7a3NU/p3Bpracfl6qSXs5H1ifrLKTKwwcdAsI+6K+yWzwMvaJg8NYS
S7Lr6f/iSc+WtRgaQ36Rof+vKRYyP5rmEBxTNKz3mo1JUJAZCYapXP3vXnW6vNRgIfz9R0M15d8+
G7qlWabJ18xUDVVWdVv74/ZHThm2GrniRzxPk/FRV2x9WfkhZSFePG/axt1Jpubu/La4+AhkVqIl
+uuksaBfTqOiHZKupmw619Zdp7OYgEJ2l1IHgxSF8jgizmO10VqjvxaFmZ+Rz8zA3gxX0UWCt122
EvxZ0RQDuurcm2Wj7kWXZXXtvsLbS7TEoXeVHI19KC/J9zqLUHW9JetHa5URZEUSkGtPmT1B02Qi
CwZ3z6ceabRkJ8MtaPFiLUKLrWuLrHyl43hCTaxlkwtin5j7MftEsY0M6myl6+XOa4BlGImXrMIp
iUy8/MeBykxKamMkAJ8DSLdJY05XWNMVYnKam6+K5pqsoXKCUq3XFDt5smOof56VYkS0cR+ybfgJ
FqUcOOeKiVIvH2GrnYU1TDSk/kGcfR5EH6yckc3wXnRnLmXln1NrjK92CMIRCVC4AVfClh4hkn7R
Cc2fRKupT7il2Df0NclFtvwTZgMSxlh+v5NZWVF21UiPytAEK+Qoi6pTzPZasIa/jtQPXyr+IPj+
GPfYHBv3hY/rJ3KXYif6ktxZZXUyrFyMtXeSKzVoPoZ258Sqnd99tsXZ5xx7mi2aXmQefSdaqCCL
8ROXiGT51D1vfTe/fT5/xZnuNxRpZniSfDyFPaf6ZZ6RETdHMDiuwPjoJ4VnIXSdWl1oU1Mc5JrM
Tarnl4ykxXYojcC6q1s8Lkrq5v+YFhYwzWSAM+1VHl19F1WlfxIH2FHR0R7OojEikXPntu4/Zo06
btKxS/Q7MWIFtj9XSDJjCs2lDh+mnc0zB7VEeCW0Q8aMkgHRyrFq23tRcBMtcUhip1giLSsmdUV4
FQc9p5yvyZF/R61/SMvhe+W22g3Qmy1a4ikfSuMvLf9frQrc9g2P61/GWhfDShZCydzLzXGL6EXe
irO668ePM9EXjR3sgS5mt9zExdYybJCDmeLKC9Nq0Ix9nKNsi1YJ3Bfk8626sQtyqDAcAIrBgloV
0uAemy4ZcbtwvCv6+2Cup359Sw0WhG5Xhi99G7yFthR+M1KFj3OP8gqBDjTWYADNh+TTiryESpsY
Umgh2a+mX71DoLKfUycDS5kryS3j/j93kdws/v6GSrnQ7zdUW9PA5qjTTZWbKcPTDfeX9WRkun7a
FZV1g74s34kVY5c3pHlRL2zFYrKXAFwQZoq3Yp0pRpOg+jEqK5CsxOjntWIUlNMGuX5++XfXf17g
q7VHdKFUh11awIhMa8SfiaV7h1ChBl2cmQ22S+BYW6zVi14hyR46FOSpQTWTgqa75aTlZpC5u5se
gi9rhrkkqSddD/Kn0Q7GLR6jMppBmi5o7IXtUXkvmqZnsewv6uIw1kr2ZBjZjBpX6oUM0n5e7Ztr
za4wq25V84aW+aoNZfJtqDHis+uguocaaawrD7GaV4fWDXXFNZDMeu0Zvr5G8ryVqyx9MSQAjqzf
lYOuwa9FNG0snMxsHwnDPlqVan7/OTWZHCLFVGSGysdUG+hI1uXS3KhV66CTcR7nQAXRz2fNjnr9
6c4P/vegqmFy0OrOflWT8WrypXxFdPtm+b35QrFUc+ck7vjksj6Z5abZ3gAMoK9z1OY+DlFMFk3Z
X2QJmSYETf2UpgSzOqv0j+R65FXf6PXe7HRrrUq9s3VsspGalOE90nUyZok45gwmfFonyIJV0+fW
EZ29RLxhGM9QyrxFluE6lYZZTEWlXT9UhKZnFDN0j9y4NAQUvfIcWACzqryTKF0Zn/mflN9YABxI
0ltvRofLS5P5W49l2rro+O+0JO9OQzYUlzQvXlHUKTi86DLSdaXYkmGfwuUdwSr6k762YNQm3bKn
DODF94w1UlT/oWtOuMBFbMmHcE14Z7xgpYIYrWqjb3qBPBVw+dtQUITYmE1Ocjn2lirh9x2yenIv
npEssH/x8A02HztnbN6kKFw2DQphMwvV9YDvG4SaqLkmmasttUZud1Y4RNwQvZy6Yz+HP4esN0aM
92oU41LJCVyABYNZRgE1MXTJ+jiIJtIzalRLw8dwkAHFUghKi1M5CTkVkz5Onelyqh/TXRT88jJi
sh3UEFPlLN6oEs7Ofcca152oHQ10ZQQjdvKAiwoCbElP3zT/pRv98VvKg5lVbSpf1GJM1xRQ2Wtd
8tSzBARlojAVr5VXEhrlmtS23xtVzm55okfLho/eztDy7iApqTVH5tnPM7eUeSyGCfUN/b2ochNa
PW1apYj+shnvP7s++6tRuRetjwK5OKg+XuN/7RMvIn5C38bPiUZy2wxsY27JmvfQtEV1rBNUo1Lo
P4gu06i3VaQMJ6wW/AfbKZO5AehwJQZDw062egjxQDRRihb3mbnSLTmsZhUl3WgZjlo8Uv9VSzV4
DcwTQPs8U+EDOFMBAdLa/fDM/iQk3+VUpwJLgnu18X6Z1gwttXfOkxZZwzonII9rCtsVtbDZwxjD
j4NoJtHA34+N8XwwTe3sKhk4umArGy7aNNGFMveLJjv1jz58mpHzQSRCds0FrDLy3d8/T1T1912y
buuGTXCC0IPBl1MhHPX786Rg2z5mYQqIt/a1ghCoNuTbbrRXZmOol2Laro+gNx27/tGaxj5b05iY
WU+P9f63mX+9TswkO6vdfv6En9cFkVSuujId76Da5bC5Gpz7TGcvV61x6G1zwPiQHnEY4nxYSYTQ
7v4YqMyYXcBQBuOjbSfynBJpij0N94AcNrzyBQegVLpr0RIHvYLJwI2inCmGT8ivre0G1Yg9UJUM
Bdm0bIyNGudkDYG7DbTwEqShcxJd4kzC4HDeeCPwqZ8DikGlDbJIKjCdakENm4qfBQtW8mzYe0cS
RitWatz71CbtWD9EEBTV13Ls4odAsd9GRK63UoG/NaD/2ipuZByRz/tzNfaqTZ51DrBpb2NptXGF
5pLfR3m6ihIzezLTLtwbDVY4okm5sspdC95O2af50zCqwQwrVTPLm6MUpyQ7SNnNwSmYfM07IwMT
inlXpR/jSkJ9QOQK6ZjSZathHL8aKjr0IaKkyzMC+9bk6lV4rCatOZn2huU91uzmmqQYD9e/zoih
6AJ8VSif6XJlOeKAsyNGkBxCODELuI7JI8+y76KYQ1VfmrqpzhS+WvrataA7q3puICqJjXMXZ8o2
LAMLwEFlPMsIYP3eSL4pErU8Yga/vbxtBuqKLNOClZgjDfKTiCV4ng/PHfEXsgaWsVPzIHgetFkg
2d3OFcsU12+8PVaJ+172ClDM1LDXUjXxmCF4RkOnvnuKfuxkK3otga+B63fcJxuN7oxFafQwtIEy
d/nPnOPAqZepI7UHw0+GdV/L6nbAhnrn9ka2zmyqCSmEjZdh6QUX/mLNvNUGCoO9xKyWrMHHg1YM
4zxTM23jydLwDPR5ZuW9c2tctzz0ZPOgk9Ovu4B0Nb9n2nTj6gsEtz+nyVGB8G+6g5GA4NVqeHti
WhSBdY6cdx7t0ZPOW6hoY/nixV28iE2bUESIwXKsRO7Mixv1FY5X7Mnmt0CGLz9iMXIyPUfdVnUZ
8MuqxROejsfEjMxvSRy/pVJXPlhFkf+npa/xe5xpulU5iqarCvh3MC+K/setqu4jxQLuO9xkI3Go
N3q0tYYbb4oCzmgnw9E4Kl6SIMzvTKluTi00tUuvKk+iPxojNFfwE/MS1F7eRxuxERHNoDJ+bYpR
M6t3RZBfnNGO964SdEu/7JHsENOc9UQ7XrRkpEo1R+3l2JvcsIr3ysy/IlO0nyRbIdXfKckGVfp7
XVfyTpKrdJ43wLl8K71WuqPel1O/T0wX6b42fGkBhSIk62SSL2JHT7UBpqfAUmZivy+2/2Dm+0OA
+ndjYkNbUw8go8E0tHBlxS0rS4Na8gNGVuWqzREora0Oj+jabbG/SgnqYszZ7UXb9bJu7/VGs6xd
2Fl/DIgpZm5yiZhYo6hdJHZPIsY8wxWrLmWql5cGKANxK/MshW118dGt7jMQo/NcVuWDbdWIbOVp
MyTLkzVk0H+vsZwOKFp8t+ziGrq29JxQRTCLwlI5j9ZU/wZ4avt5OeWBPy7nnfu43DQ8/b1E0TJq
g3eCutStrQDzVrAV1FoABn8uywBVIhWLKwkH92ffMl8aF0utoMDO1MEJS3QPTmqv4whHUnFROrD7
09XS3YNvr5+CbK1rbvLsUEi9G0y/hG5Cs5eGe2nMTyKXmJbu0QqN4sGDrbPrFMTwot9LvZOrVMWD
Brw9dRDnonFc6nXNEpyV/L4aul8Pn32I4LuFnpXanZjyOSCajY2NS443xDztKlKHahJfHMRGC5Yb
Mg/KiR2OVSqmyOBnsGdNtglWKzuNL+haC5vm4JcoMGSvRREWAp4dkrC/wo1xZ7mdVjcoRe4d4cHm
WfahqSRwkb6qbnWt/TxDnFMtB0jl6PLIhRoeBFVtcIlgeRBtAXfvoEvV3xovuNfaMQ3fQTyyXJ2S
VX0VbVHKRBd5amV2AIDAjC5iLKElxrQp6fRzTJuS7n+9zolKjO+7VMXHlVpOmIPImDKipPpU6Tll
YLZZ7uOpKspAoUpTbhvntXvHJ7K5xyBqwzLee7c48d0seCEWgiYcD81j7MTaVtYoBEhC1bq3S/Kx
k4DrDVY2334SCApstFFNpautUKsDfyfY9p5rH72C9WahxsNLVni7wInrQyVH2soikndH4NN7p+Y+
mayRMfB4yaJaebKaKJ8XdjOeNCsf1qOm5hvNpcAxkmKwACEJ5NivlJ1WKsEBvVu8kPGXeMKTFFEN
v9M4NIhndP/rEFkKO8PBx7yg505TUIXrla12sfwIxizQ41er+8KSGZIJZlnYccJmgZrR593OwtSo
S/0ejQ0DhPp+nOnK0N/VBgXU8mCY57arX8rc6Z9b6tCXVqoTa/TK4blW9DkUG+dhiDuYPnYWzORa
D56bDBsFjY/HWjSdsaQ22+uuQHlr1CHRPfbsAd8pLV4nNVUdYhbBOyKfkv8tNbrmqJOjWkY5UKp8
WrGZYxxdR7BcVOQFKglh+sQBftwcVm13Ei1kH0jmwPnaGcKmOOqNbepZzkrPK+4MMvouyrmaB4qv
zDsUu92X2ssvIZ8OD9HyAtlQ5t8BT90NWuu91qOC76AX6Dd5PH4sDPDl4Eb96ML8fMprZVw3SQqJ
Ymo6DjguCW7g7mOU/1aXeubx79fp5l+efaamESDGsdlSHFm1/oijK6BKzMEspAdq3wC9uhiSDcXY
nuQuibZVV05OXH724OInx20ssb7nePN5NV/iz7mDQfZjQGxVGEyn3A2tuB/f5Zlmfk5PZCyJxUvH
EnSZj7nTSxuQGXFfrNUZlH8rRlUOUDWO411NxPeNzPW2b7LoS121+oya9vRMiYK6zth3rOHNUrpn
T2FQoI1fkiHceSzKxUWAfyOioKaMh5X/kWLOjSR4QF54J1LTPs6uDxGupyIZLcZ+tsBi/zk2XVc7
lfUfMhnaXzdKyEg0gyeXqfFPl//IchG+cXUz760HTZVgWjdDlD/FBtgef4xWXQGCm4qkMYfhymnZ
SNWung4fIymetTPR2cUViKBxsGdeYvR4nYwHlRTmLk9ScyfOyp9n/67ZdQZAwrHGZ6bm27TRm8km
J2vtezTXLDrtttkpUmHtoRIAczIV/RYk0FinXdBbkgNuzIzv4qJECrjIgkwMM+LHRbif87X0be1m
xTlL/fikwor53nTdwlYrviUF1rfUN6RvATBDCwXdMzxpiuU12bhSl2cssigwDzUi6/WYR/ImkiP/
YAxGttRH5DOOrz/6WKotYuhSe0J0GKVNQRgpGbuHNMF6QcbG+w30UVjrfEAyorpkZkCCQOpd4D70
4yIC4cHHRWxbi58XDUrmvlklUNuS0suPi8DplPtp2/Txk1xV6h5k1yRFYgfxqtUBpyFs94PHsfa+
Koat7DstCrdjHjosdokyVi5r2arvvbWIQRbUMNwZxeB8xCATPFOm/eYtx3+jkyMZ0okCSrx9r+J2
+EI5Tr8siaesbSO0pu5CC7Ozp0fPIOTcI8nhclNV6lNa9+5RdImDaDpJvCTwHu7/6NcrVZ01SVcu
0uEaNaiYREqUDEi5F2efB9EXeW2+jtI9dyi7Zd8m36dwujGAcI29MhWIW2aLt4udmphRUZogRodG
Nvalc++VfbVRk0h7ikZnSZLOvJcxKr6Ufncfqz1JMJS5a4XKVuqPVW0hNX2wzPIyXXfE3+fiW6vY
Q7p2BjxlRVOMJibCK2VYGXn9bkxbMzzPydBKoUkXTSlUDgWCzaubfdcGS9pXOBodxALXV5aBJReH
jzWvamNnQXRebecEp1nOQN9edMDLyZT4N7EkY5fpgSXz/X0e+sm9MYa/9sOR3vepkdxP8w2sw190
dR8Pmn1Iajm9RQ1WfeI3CpJ8w9LfnndaK6/N0eAPkPhI1OqagtDIz25SDWF8mjukTb5JiA/Pukht
7ofez1e5rYVLkSh0o0SjVFnHHYS37CkNz7msDFPy/uFj3T4WuTYfNXwuWBtb28RtJLzEaraXYV08
G3V09qZYZxvmWxO80EsXoTJFaBKcCuzuNoBNqlXgOfo1TmOwUrk0fq9xJIiq99SVjZc0uxIMBtH3
8wTB2h89vw5RZZIip/plTlrU1guw0UeRcqCaesoRUbMokgppRcpIDWAsi9G23NRFNrza0LMH9uou
f84ZdXH1MQbPum8oQl7EcMpfmqSkBhkacpKhtHAUyq1jFkkb/sKUCVLJckvq9kHMwEKIDWsQ3+oc
OBclCAEY8Ka4NlPwTcywAK3lRjsccu5pc+ykqlM5HTrZ7HB7S5S5rfiIOyMzpNMyNeiPVnhL+uCo
qXFxFg8fQP/s98kni8/tNPbZQr/0S+vndVB72//w8HFk66/Pf8s0NDI/Cok6xbHU38N0miFRiiv3
w8Po4KKpYKAcJL03cxy9nVMYb+6SoYJSNJ15jcsGSFfjYB5WrnTXURy/bFLX2GKiUswVYhO7AhIX
2XP5IbIiCJDcqlYIW8Kl6eLO/amXDUevOmHgAsozpzxFHqudyZ31kWKQx9SOIItMLdkD85iGDxGC
ybNipu6W+zbkw9QyXgYqia3ESC65U0nHaGz7SW8K+NqRQFNF/cWv2+o18ZvvBkSwl5LIGrYh7fAU
glbCgiI+R4PXHTOYruiK7OxYOpa7DpWu2pTsTqE7S1Q7FO19r8rjPg7w9BpxshiKVJ2F+H0sTYes
Qs6z7rsDxVLjvVtHSoi1i1u/DkD0romeoJ7VPWqBFKf8qvBtT9XcetIHHSazbqYrs8ibi2/mh5ha
rJc4AYsz5ZXkuvNnQ5f5ZyssLp3kh5u+D8ydmxrGx4HHp5d/BeHBOtPjEZplQfveqTxvydAEhfPs
U7G8qDW53KGArU+kxHiUNsGwQECJ72/k6qeSuxMlPIW9xImE5IPt+AAlmsi62i4oCqUZvyoewqNs
8h50LaDbLC6WmWw/AbZsX207yO6KrqwW4diEK/Rpyow7QPfkmMg9St1vv3nGsCq9ovPvGu2hTXXn
3WilCzvpdU12fj5YDjY0kTqrawUkS+LbKySHzi4DwrU2bQlf9wzjSQRUY4x/g4wkAq4M6Lk20Mxl
5jbswNP6pOY2cbR0CF6bqDvbJFvfSDkRs7GcGVg3DG4gkW2pQt86reEfmZDAo85aHzuEsaXaDdvl
yZpZHIoCAJQUadd26ookqQRCiPJMKNg6IXzr8ufezs/4y+YPbVY+KKUTnyhgkm+ZpDxmnmId1TCv
DoNRnrtQT/c5EEe2cG+h3KR7OfCu4HyHjWclGJaXQabvJWLPzmLEG+ylM4kaY4pWLkVTGsyTnbM9
NNW2OzYmftwepn0vuhRO7h2Nv1Od5qDUjb2hPETZu6kj732Hs8LXvke5760offzRLwYjgpiEa6Yp
ou341RfJgtPYusONzEh6KuLwxuqkOg4ILmcsn5Qt6Nf2Uba5U5tynKwIknznudtdErvVDn1vrY1Y
92EJmCUBPd2/iEE8X7pL21vWNh+jV3KMzOgUY9g4QQTKUrQDFa82FIwx5DdwpTmR5UeWMc1Csxwe
a1PT1EyQHo7SbFJvzJeBkw+zrq6kjFSclu4+TqkdZ5vEigvfwqkXx9trbKvSzEd93/nONq2GczGE
xslO6hW7T1y/tO/YvLHCC+vXTjfa81hj6IlEpVyWwctY8j0M2ekMTVi9d/o9cvLuVkW+sy/cEfQm
vMl5H+FK04Tc0gOpcddyFyR3OV/nM1ZB+TmdzixdOSfc9HeiSwy2cCJXHfrumWhS3JQcJaV8pWxv
l0061zKS202HXBSiJE0r8EYib9HXUErNh6AZumsC7C6eWnmGrWLgtZAN5F4Cm80hs9IfZ3Gk4Ujo
m18/uz6nfc51tLwgtcFP/3mlhQ3BEMTvQE3sbV9U4cZuXGdH/DJZB7riHbogqFZ+qUVHUolQcXOt
OI12aaGUl9Etdd7Z4cm8zpIs2aX2WG99vv7rJsjsvZYNuHoMGH70RQ2ri7qPK1hBcDx6Jz/k8QV8
G1UH9piAOgnDdauX5Sb0nPpEuTmUOicuX1Q3Pch4ZL8BxN40Slp9CUsMWkxLS4DCsTGkkEpet3kT
zfALjxcKUdSNgs39ujOk6ZGBnMOG7viVYtiFKpfmm50n9wpriFlFUPHc4dPcAcd/17Xy6HMvfPFa
fsPOj7IzVgbNuhzqo81XaRWpdrfCJ3E4y5ZNbMH01SfZqF5VMwnfU/MgQy6BdeKbZ5Pc84vlQ2Ir
WqW6jpA3lgWIsL0NrBwfDxQUnlSd4Sw1uJeSCShAf8NKjN9kqBeA0FiTmACVli2MwN04asYBOaMy
951OedaBmRADsUlUOgq37GUlI3gJfGMEhCAXW8KU1jWtujeFGpxX4A8JO+LKvCRVE+60AMSUnbTD
MXGm7YthvIZK7j04SFbXeO42K9NjiaQEw6UZUu+bQ5kcANNkuA4JUpQ4BkJSpm3zRHiCBAkzgmnh
bBdZcoF6gQatr9ay5cUbawRUoYxoj/lbRqtBrs2ToyNNCbrCQ8RKgeqgBrDM8g6RaeC4D4auV2cL
/WeUh0hWoHoVE5ejr+NDMBbqigxyvRDFXVBEs7nZBcVGlH414VScQSXmUYxWDdosy9AfZLlNKXjE
aDkHYW2UbTzT9LbbNA0Oo6OtpC9ObL2RdenPhRPq50zzvwfTPdfAGSZvJUx/VeKwqCjNTRu0w6pv
o/TqqZ1DvLKpvpkOlFsgE2/4FL0VcmDdClkfYd5EL/aAQ0g2udAn02FQUGeqIR9UgI+qBMcEhMtY
WvnCn7zpxUTHMUFQhLpz99mXS2AjS4Mby/QqYlps9ObZ/njtjxeLTWXlUdXQduMTtA68eLM8pdiY
ACChL9bPrRbvndD5YkWacwg09td+dT9qOHqqo7ofK2enJ6W7tRwbZXceabMRWz5KT+p+7cSVCjQ/
Hk75dAjW6ZCkSzbHwTpnpzCn9lt9MiERamXfv5OfGxFjs1Bht11KMW5JtZMtOmLf3C5jb8R7gRu1
LhmXnvvIWh6kcB4XpnIzQ89auxEOGnzk+b4q8TM1M/F8tCsWXDK+PqNL9UiiGdYyxM1t3mGgjZ57
wMu3aJr2jpTcvYFefi36Pg9KZf9rSmWrxNUA0kB9rYBhV9WTXWENnFp68NiWWDe3iaGdI8dni0ot
BOX8q1Abx32vtSn1PbG37tSiw8YHRlypsQUkQnWfkGe6K0AnbEQfhg/mXTsCwqH47wwH2HojFzUH
Z1+7nn31NFbJgSp/lSVpoEg5G7e6xEIQABh392EKTRRSx0Iwekb2GL90sq9SQECRIHwOmwC4v5Ut
td01o2bOot4uFyZmAoYfkJD0EowY8h5fczxq2a/JEiDeETyi77jXwequnukdHMP04EyFEgGWqFnB
HcsuxNOyC2tpiIFKLc1Hk1WTV3vlDXRteMBuj0VeXJe3KM/soxPpD3x+ACsMMxjS6dluvOhkNQR7
hvTchnbycSjYxc2LlgTwMM0SAyFV8Mc6/yYapu/Li8zq/j9t57UcubF06ydCBLy5bUs2vZnhaG4Q
o5EE7z2e/nzIpgiqt7R//XHOualAZWYVwGY3gMpauVaykBjMj0ngoxOgteOxC4358WxTLfuopy7Y
iyVEHKwWzAdLuRVLOUDIpFrowLRKB0zCc6rbrkvfj1KjTPZFz74rFQzNQn1GzPmQOxHfq1TtDylP
wrvaQnQCLle4ojTPv5OGr4F33bXOA+SC851V2zwAsvgJclOUDQpui0Kaoc0j3NF8MtfWwpohttYt
TnpCwV8RuzrSjw0aNqnNLvyIYqMKr3NRUfpm+sajOk3W1oAs8Cnkqo+TM6VXCkvLSg/mRxeqUFII
DyBYd72lmjymQW56pQ4na2yiutcnd2H/22QUbLR2FLR4LonbMkqcU+M3vIstR9QONkgzLodr0zr3
7PJOh76L2j1pU7YoSsfdDEr6i5+EyXdLIckPqV/7lfu9tm1jP3gBixLtYaj0H2yVL0WU/GBxxQZ8
B+eo3lk8WpauNBDdgaq1PLIDG3Hpo2Of0J1ThlR/NJrnyGyCeKvaqUo6yXmIvRiKchWFP5QakavJ
Zw1OsnImH2AmVgrVpWI8SVOFGq8Fod0d4OV/t9VtR6XJqFfXY1qb57hBg1l6JBUFe413KGFng8FD
M08Qcc4bz5+KVy20m+ehQfxjzIpXE5lrL1GVp+VF3e8a7c0AsXpLgsA/d60yg1R7GuJDppcxFA39
qOzLIoSIXk1T9mKLn3CtFzdxToE/v7WIFbM5PlnUkiGOls5Hy/Pdm6RWvoYxBWADshRmVzevMJrW
rwVopBIqwfsyUOpXz0DRtUeKjjssXZd94KPWk5rxW/8ent3hri+Bn+ax/Zs2z/FbkMX1daRCt1t5
QYI+Eds95tBEV+JNzBHu49AsQa/g9RVrR8ZFgfTJVJ95fgBjwTw6fX6bhlQK2Cw0bxxlBjDYW8aV
ZTTU0fqq/cVin/MqA8CE9nhhf8lIJVyBxFd35PXxwrx7LAse70riWKRYwhodCy3dy1jd64NjqZXd
/jy2A3TG05483xLMG16DHAHIePGiex8dTKpYz11gWjywIAY4SHA+pOxvjgjlSLAaII9RwzV8PI8d
RzR52NA+SrDRtzokp65/9qZ2g7YCurJo6XHNaoQcbNWzJSR/QjJD5M0Oa3KEFPzKcrz+oQ8m5wB1
YnnrJjegT6JXlKt7TR1eFc3pX7N6/BpSo3xXmPl4VfUmyH1jHB7Q57mGiMO7cQwlss+2VvsBl2B5
fzb1FA7dm2w2+xDaoA3GihmgeXiCnGF4kDnymlJf1s/R0c3HbYaAJK94kQNfS5zeBMGoPWfa+DMn
OfWjLEN9A8rDesh8K76KRvfUtnP22FnJl05Ngjfbyyn1MtEkjKm1e6sTGHfJtU8H8QIegDmySr2T
eAuzfsmaon8MItf42v1oqiy40kMKDcsBEnMYHtBLVSp4vWM2OSFDmqeTV8Kqg2SO8+ch3I/TyYTo
Qt9+Cvh0aGYaDOoT6YPAevanIfhq8+exIQuMd/SCrwbftic/LU7SU6zBfIgh2ZNePOfFPZpdP6VX
80ffGk6E1tAIaddcV92NO7JHJ7PG7UyhJsiUXYyK5cPkq++NqVw7yhA8rGZe+MtT6gdfJGi1w86g
7cOJneILRxHEKhThVAuswRJCPoK1ju0iovfn6fyeBaNVa9qXJHEO0dBOv7iz7e/mFlDzpOXqnaqT
7gI7vXNj1sjhVIfQWYfFvTRVimqfHEGL5fLzznmGO/W7DZnEP71FBnVRT0GJBK8OCU4X79ApwSdv
SrEUW9hDQ1aC3Ot51qaBkbqBKCvuoM8nwTLNOWS30XtDRX5+SpdGjlbHGrc6LuL+Rcg6/QwgPoGi
lhOv46S7xqxn+hchF1OtY//xKv/xbOsVrCEX0zcQpL5f/j+eaZ1mDbmYZg35330e/zjNfz+TDJPP
Q+un6tCF0bOY1stYu/94in8MWR0XH/n/fqr1z7iY6u+u9CLk7852Yft/eKX/ONV/v1I3ADNk+Eax
LadF/yVafobS/Jf+JxdbUYxCl+t91LmPnGBxnuXcPw/4NOxvzyBGmerzqH++ovWsa4zKvvOMgOxf
r+f/zflZzLD0HsyYt/P1jOe5Lz+Hz9b/27/7fMb/+ExaaiCsakBx6+OvXa/qwrZ2Ly/0H4eI49Ol
r1OIJ11OemETx7+w/YuQ//1UYOo72FwgzTPjqbnvxtDZ1yDikfCgi4ZVcz+aeQNyhy4YLbgxK9ff
KW5ToL0MlyMlUx5vlItbAscpABMHeAUakrY+6UU7mjtxB2iOIaJ7B+aXCjox9bOX3lQeb4GlXuoI
tsIPZbKphFJTtWWbAeglyekbi4TrzTDCeraBoZ79cGRu3g+tcU5QmVus0ujO+8DVdB69RPjoJCjb
ukl/oMKmXMMhbm3zLEuO7EmRj1Kz4hlU5pVZ5e294dr5s0L25dby2kfxSVTFLxd65HrcaUuEhOlw
h2xCki0nCYHqkVeknFdTZpWAtCzAcJkxYMHlJOL4l2eH4fTRsXSfJOrfnNmbgtte938NcoMM3FKy
P4PEAge2lOtLHxG7kDJm7929OsyPENtUCClGQmAYPw+TsdJInPcxi4Uw46EwKd5FshkAYh2zCyCH
0pAldGJKZ3CtzTkocV202tvp+GkMyNM/wz9ZqdZHKG40VBT+mjBnrWna94iTw5G4HKVNuul7uEwv
7LwQRTveT/kOXQwY2/C2T4LDOodESFOyvN10yCodV5schanTX1EG+fuFXSYpG/emLmf7JE4xOelw
yNRpoQUaLDCT7BNaS2PU8KfZtXe2i1PscrQ2wOvsG+nOfZRTS7TM4rKZ4tfx+1gZ1iCsuouMGqWi
LBsPQAAgt4xn3dvYSKw/Mo4kCcSICt9aINSk7ezxEHtF+zgEavtYa6Vzcnr3VUyrvZ3nV0iFXNYa
hEqTAUc+2GaAeOkyUmznc8hMq1HO4zrBdD6PONRy/gYnUAM3J2W6chRO4dN7ve5F6a4N1r7cnH3n
Y6nZlerdsJ1AO7Q7r0LVmj3ck9oaRgoXXJU1J6VCRb7a+Ipa/+W4ReRK3Uq439b9eNNqUAlAkAA/
amy8104nSoearLqUUa+NUTbjwSKbL6ZPIZeV1+IPYpdy7E+hhuIPMlwKsSsP6mi/i76TvSsBGVMo
3aSufRMuoAjI8dXvWaGgPVJR4vAREdqahhbPgFLc9QXoJ8kAnx/E6MxhcUv9q0UCZIeS5zs2qLGg
C7QDdo6W3B6/lOeIXdSbNfvnaEV2ZadtvxFbOcP4ypIifW7ZDTvHAbUYkIZtm53VlM0TEuTZIWrr
eBdaMUQYIAVz4CCo9gy+Vz+Vw1TDIY9NW2wdRd3htiFHe+6L+2KeUY0f4CgNrnu7GW57ap9vvWEh
4pF+7IfGjasj+4Ii4u7sIPkEHmB0ul9Do43YuNf7raoE5W6docvj97kubAhyGTe+fn9httVIOSo6
2jQfD49Pz5Xz04ZqonlLDkH79ISRB8t/eSKdHzKDH6nbANATet6ts/UVdkwzKKqh6yjQM6oTtldo
0o+jCbh9s1n74u6H5Dziwi5dVtD9EeT/t2boXEiRTda7KOchuW5Gyt3a5H7z3jWDdtMBE7kVp9jP
Y3uqcbbBXM/7dRhZdX/Xl5W2NYXaA+0fSGlBp+9004giQMAa1ONO84sxwVNxanMHqfQ4Z2EaNdV1
PKfVdWKkrvo8WOQOVEg9txJTL4GJlCpMC/Vrx67bjT7ei8kNkSHgZXRQ/G2jqdnWgypnM4/OfMVj
TnugmFV/kCOk8nb6jBTMatctfgWZbh3F5KmAajfaWFpHlNwHSvwYvzak9fhLQH3vIsVbdgYWd2Si
CaR9nE1szXLKsUDyfTnbegFhDe8Uesvns32y5ylyjejWUMGqX89pVB3JU8Pj3mWIRStIE+iwGYVd
Nvzqwqq3rSnqf0R07j02Mpz5InZwvtWcJq3CezvQ2ALoGjUE196QTsqDKwMS++HsruyIjCRIh3db
QWFVMVbpQUacB8s80P2T1KtCuCCXueoCHOVOZrTH8EpCLocsc1NaG93ICPFCQL5LdccZbXiqF/75
BvUP/nX2bzYqjaWWVD9CO4bXw2rSh6pOmtOoh0g2UefyKrHx2F/Gqv1ssU0D9EHRIfZ0NB5JUjPQ
6L1CMUxCdykoUFErO3ul2kC8jgvQQbwytujYh3wncvGZZ2uyT44Sm6tTPGySga/AT61d8VZQkJy9
WVHeRLUJoKnRjjEQD+h+4PqHqIQKnuVoday2cPGC4NCOyPwhPLrESTO0zruD2o3fZnb45mFgE3Ud
IKe4mElOMS1iweKQ4PXc6XJRoK+auwpYk+GYiJ9MwPEie4x/oQ7Kayf1l4APgM3CyNwDwNd+qSwN
kFU5vUzFQH2ekqTshAeQzuSqw+an6t8F6aw+axFf2GW4zJq3eX09ku/9d7P66Dppo6I4DtKw2bU1
uAhj+z2V2eCzkMlS+ttIj4I32Ouug4psf+vG82tRFdux1ZSv1M8V9zr0nqizEkXRIu/ONuos4vWg
ZeRPYUrxypRU5Q234o1M9dOUOVKpcia3LX5jSwFhch85ZVN3umdVSdrrzg3tQ0bC/qsyR/fyHF4j
UoCf12XkWIewseBcNHsFBjOYs6qjvCfPCAjdmOjUX7wrU1TJG/isqsaNFb97323iiZr6k2caefxs
zq/qbPhcoUOCmhFcCyi1waJjNifUzZTh/qPLpmhwJ82cO9cUR5d3tuKBVRvd4qrR3OhZGg+AR5mA
xZMe3BY6cgDtjdGbDYrXUzYes27ouckyYOb3/+zA071to0g7FjE1QtupVU9l2zl3EjLp/nBvu/Nx
HaDDK3zFHZSqehlAKTNqlVYVnWPO552Th7IowvMkhlY3D+HExqdchQMM/8qrfGsjsdKAmk53YJuG
g7lMPysu/E1mErwo6U6N1f6l6JrhBR14fRsNVnglthHE7S2oqN+gGB9exFQVJlRBmXrnLKYBdDrC
TDZvkUu3ZNGHGNs38Um4CeH41sso2WlV3zxNmf8L3CHDjYckzs3kj6DQ5VAabu+K0t6sAZdRKEG8
D5UY6fpFG1Qb6at8c/e6hQC9DFxjsiKeUCH/GC1uq57eJztPIf0yc17VoQ6OFyF2o/JEDbwvoVWb
J6/zzJPbKxHYwVnlUJq1L36JFLeTQiZ6jpS+vUaeXRLKhsSE+DY8IxIkc8jRekp7DhRj+7dnk0jW
qOEmhMLtiKbd+ODYSrJDlCHZS7f3Qmy9MT5A1IXqHBwUhwuHP6Qw2Mbp9aW9GE9hmWlIbNeoSMsk
o/uiT+VwH+hBCzgpcw4eK8snW83qjV/Pw7V0pUk6FwbIPr6VXoV+ylNnjbs8CcOHYul5ZhA8UZi5
Dqlg4bjroCb3J1hit17XwjLgZT80yr+jLRwvMz8RHfpVGb6ceDTD4dBEGTilqoZcrB2eakcNXygE
AFfpv0hjxHYLgsjyT+licxuAqvMMa5x42a3vHvJAP1Wm9z5A74EwIAnDjxwTpWjZ3pn78iDxYG/z
275w/ljjKQ0E3mU3TxJQ9dW0DfpwupLu3JYdYDQ72kpXcVPjOS+/Zkn6fjZ4wCvSl7ZzbaCPCeqm
MEjauAvfoh6BHCnhhd0pTVrciS1ChWdkKf9n37w2KJS7E4O/DJIo6UpjRHYMjqYIdheOtQsLs3kI
LaSH6q+G5pZ3IyqZT1QVs9kEr9vWAvi4a4dmPrALH774aLA+qZG7gcM8+w+vjDU7byOxqeEGLzKe
4v7L8RIRmvy/Ls7wcX5xrnMACj6wL988eFZEfUAIh1cC+bC/sSneuXOVdk9lRgCRgDX8rNs4OMUL
xnoj0Z0doS4aGuOjNK1Rm3el3+z1up0ec5sijyz2IX9d/sJk6n/xG6u+PfdcttEaBaGWRD6OD69c
XfY33pSU2Kex3TIWVZrwJYfu/oq9aiRdO+RC66SsT8AF4ZYCAPs8hts0Wjb8F0uhxt7JHvM/xHUO
WhSf0sqN9uuYAFH0zdQH7/OIQ03/f86znnv8n6+n62d1i6pYta9SCy2HRj/2sHtet77B+1ba98bt
VDENr16pcZvaRnwaKQHOF4eYBvGeYyS8oihnr7UetSTLEImUuaWrjLMKRCCA8KlNqmkvRnGfzyjh
I0VIe4qvkPFyI5R55T5aTuB8NqVpTFfd3O5VE43ELUkN8xQhEAd0m3t+G/DIu5W+J/d38ZPLmdx9
WbXt1ft7jT9G12T5lHt+IMGD26UuugItJK0fNnVx2FFNZU6tn+05zDvm+TAr5m+9bpXXMl5GyQCN
r8+Obwq0KMt4cQx95t7a+qQgSzBSzwHVNViJ6nb+YL6+6IpDbNNsIYA8U1r7P8fKxGkU/HBsGNFq
+6WExHsrRyaglfNRvtjKVLFe5OhfxLmOi644pKOhm+4vuLGkqwPjVfIIwOwHZ5bY67APPvFopUAL
UlQTEijO7zQnKN+oNd6YZgbGeTQNAMzxi7GYEQZJkHkhJSpdq6L0Ho4kBQDzXLzpGkl4skDOnXh5
oz/PgSSj+Rg74UtAsdIbTcLPFtlYzyOph1SVeixK57nx7fr6UxdtteseVUdwGo139gaQlT3Ftmnd
CuMlWh5P1mR0N0KC6S80l02kRHu1ivTdmQVzjO3kFq2Y8wAZJY1rpOeh0pPxo5XEewcoza50K9RZ
6246FlpkPJUUWu27kjyZaVlI4iw2X4H7vCzs5hwijokJUBHy8lOpT793AYLjpIaNJ7XOT2ocqnda
17poTb1N1Io9tYtr6lrlTrPHq9ZwvGjLLXQ6JYr+xznSpFgLdLpZbOWc68WkQQcgBFhMCYb9Ruxp
6y3KrHNzPE+1Xoy45QJjJz1fyDpd8aZ5iXOdx8gMR8uKUVTk3Ejpr4D6U7e16tKJUZtmcLeyXpRw
MN9ETjpKR8sCc51iday2de55mWbmd4rgzfiVFNobBZXKa1tMKMt2ZnnVZnWK4gicZQAff/41YIzc
R78OSMsIFdCkUidjQOQlZIBqaBs7u8o+d82lK8HileC1K96LsYUNPL0FY70VYu8sAQ80+u438K2a
fwq0tqR2gYLOtC5hABe6b3K7xp1ENyNiVrUx3BTtH2lhmacQiqcbKkn5V1VKCcGOMhTwKC9W12BT
iZSQeKclRI6kqRuKpM6ey74dtcbJ7n+WyG5TF73EyXTSJ4nUUQoN3/IU2MUmSPqMMmgaY9ZC5Wqs
SNjPPEe2vQWh8h9pambo+OUlqc8oy24aEFFblGSQdVgGNW7q7aOui3i3yh3FvKtKlar1YaICcCEj
XrqwRk0PXuh34dZBTka8ltrXT3OrpncU4L2x6iy+ddki1F1E/lvXAUfS+mJ686vI2kDJnr/5Tupu
iiLwvnZhg46KRc1uZ1DRxLaBd9KcReB6YWww49g/dzWheijhnROvdFevBP/bsWkaRFtnYEneLtWf
Rgc8xqgRk4oiz7mzF7YTts9AsU/sGd4MQbUX2wjkcka9ZXEvQ7K+QI5gmcGkoGvvaXq9d2ulvII+
xd0nlO3+oifx14YSgye1r/QHFBfSjdiRmTd3GXJ/194C6qX8mVcz7Zs/V+2JD6DZAddKfqG6rdk0
geffgwWcn0ulfRJ7oGcVMsqmRWKMk0RNe+hM4EQtPJtv0XcjjMffhjnwNwW3tae+bOerCMLfK9XM
gmeWg2Do7RzF9O96C/+JREJvNj3ZMbQw72/W8E1S+ZRP4Q4Ki5QaqJSsUb1IYIqRUoN0P01Oegca
z3nIKzQSlMDiafZxFOSkSsUWfRyt3vNRPBZ3XQ45VhTYTyFvr9d8F417aShiN++t2FePdmoUi9zR
Z4d00Tx9KsvMvZbYNSI0yJ3ZFphT9PWeIffLX7Q6jfe+Cuy/aCgci5Wy3Fq9k/5sx3g7m9P4PUA0
cD/XiIOsEc2yRfJfI4QnKkVMNYvC6bsZKBR85FBtHmG3yfgVKWr44C8rkCb0nJ0FmzJKvm1IJlYW
J86yDBG/j+A96EDrxoMztEPYCId4vdTlR4NE2aSUNUUhy5rm07BlbvaAx5umvmujJPup9yR8jcor
nyeAiSggKvphnEvlKxmsc4RB0c8mmyAesmNKonL2hzVDaZ4hMP/B1rN2A7Nu+wyP4nQfOOOVkXPZ
W7WYigPs58NOYqUx1PQHFHbICyzDqy6aqamEo59F6SOLy20/I84GIM7ctZMzfmsb8nCFQXZkbtrp
Cwp6OymBhh6V5XAXmjupcnZ1R9u4tg3BO5TzyGz3ykvkT9M+cJXCplIGWlxpQltVT4q1NGDNM+4i
HIKtNXVKCrpfM+6N7BQsHglfatr/6TAPJkheKIel7rWaxqdouV9D9mWxh4NuMrfcps1/n/02R5sx
mCBwpZnB3d7MCFak7uRcickwAj7bi5A8NsabdArNzQwLx24du8bJUZA0x/hjqouwxH1QPC1DnwvK
FT3etZm1Q2w4f7TKlIWmmSDpqKNx0+gRK001pXC+U+dry6x/HcrMO+i9Om+FYT4Zs+ZJbK3Xz9uV
ev4fbeoylgo/SlPXGJkrrZth28EAvpONx5Ug+rxt+WkfM+xy++APwxfZtTy7z9zR/3l83t40DYMi
YZmyKzr70BfdFzfaQX65sfQxvRumvg/3iUKpJ9T1l91kqTJGbyO7hd39KL2P0Ha5j8nN7MMuM0pP
7BLxES92dFWbh494OaWEet/tCgKmcmGtlqYofXvf9PWMMNyfNjla+DPv9MKDxlZiLBdeQur138e1
7kBRkEQOSRXcjUPi7FHc+xyzzthCvHZkN+o3u6/sU1VZ9+fPQ7qwXlEWzQew/kXssp3DxOSKxPHH
0HNXPBc2Mr4//AANNA2hpX3TcmcTdoGyMX4DUN8/BECLwbBCyb+QlTdBlaHfA0+oRMkgJ+hhX1i8
/zmobZK7960SLdJQnzdzyt3KZLqrzaCYNklpj2hp0A9m9vn7ia1EsSmL7XMgVdd77laL/AYecZMT
1thZJP8G9tqAeCj+3WTn7VrJJ+NRmrntnZ0zIEa22mrK69hCVINNliNFmKFXvhtgzn+Qhmw1GIma
nHc++jA4aoX3ENqJcV+P3yXgk7nrtQN0ttlWbOsc5OTAPTWOc55DHHaueXd6wKvmcqru43yggNLD
PJsoLvzVwTvHT7Zee/SUuQ5xVh4/g9Ls+PJ5+hUMSlDCLLRqkBrWT4ZeUGftmA9NDslatTRLgJgk
QJrY+WyS0GUgYGXrPPCvc63T/3WuqWi/eVGsnVw93Di21TxLE2uFeQw0v0N8jZfFbVtAiqTPnnnd
qWn73PeZ99hn4ZKjmtPtEAzm0VeJPvdJXLEXn2vv0Q7lOI8FS5nL6PV8MkJd5hfbZI7e48j80utK
7S3KwjfRtR0HXveqxAivpSulO97soJoK26PU8GSxh5iSdiMdCQphpqeW0XyNEPQ7F/oQ7R+THtRU
bVEMtu1cwNJawy9HRshYKpDfT7VOtZzKIYl7J2Eo8YVPfk2d3zKHSuXV7cBpMm/Z2ULGGUWpEJAF
OP3HMOvRXUmnGzFJU8LqdHTmRIfMkbCzemJMnGp1002iONWpGs3YqQ5a0dtXspRI5BEnh9LA4ejv
WgS2NrJMEZssS+Rota0jLmwygcmu30Z1i24fUgAKZAhasE+kYRSLOte1mqLEsNCJUe76ThhWTPXe
snQoMvtQzw4K9ZOHetkgnZMyO1BmkByqZTd19U6B/nPUQNCwpRdtqVNy9hcweemKt2TL8exd0fAC
p2eXNjyPvXCcp1q8ycw32fN42HlUEZWF9RUJ9m7razD6u71mffU7/bsP69KDOLtW30CSp79WGdoe
kx4exRxmrn5nDNThjnpkfx0LtbnO0SHfidcKGmUfeDH7aMsJfKd6P8F5ytG5OAGbiZ9OELmNe4DK
FNQrZS7trRUmW7qkXaSbWQD6Jk3fpkl/Uqbcve38Kdo1VoQsMYUcsw7/aWcp5mHQCxtSiyL5Mir1
kwQAoHQguwiMh3XkTKHRr5XGItjzzW/pnFmH1gr4Wlmw1qN6Cj9MxNeuX8AuayO2fCTLG3v5cbV7
UT0cKoCS5Lkiim/+OlS6ioApl7HU6Rafxk7PccSXyeqCutx0iz6FNHbRkaiSwzoGgtUuzeoW2zQH
yEkPJILEcTnFeR5EKbcjWeidodc2imp/NkPXN6e+BLr0YQpAI90aI0R7uz8PKTns5+ZTTNFG4zFp
vV9FuwauZP2uVs46N2fpGnvRExJ7lR0lSCxyJJpCSA3pd7zbrOZAM1I47dhk/cukn+Zb7X+ZNEDk
rc+byHW2OpVTy5pCFiCW79rHcUy+n5coi12OLtYfFAp/6+0ZPO0SAb5MP0TxSLZ46a6xzjJbFUbf
zysg8Z7XM3017AA4uTexkVWkdPL6pUkp4FOVmWKUrHLgEa6c18mmMh3Cmj+StnS/aNw/yeFp/u0c
1/WNbgCETHrHeOEzHzah0qq/Ke0Dauz+78sYq9Lfx/ia4t8iJVrfzEmBaNcwbaesYFVMRvt7y/15
00Pi8lA3PXQeasDqK8zm740D9wN8kdM2beBydIap2LGjEj8APR6vbXdSjjpyd0+u5lWsfKjDMjzo
lpfTT9HwOPaN/u1ikNbWCmyrZvHU1vAeuJPuXJuDN2WoTvACSX1Q7RwSKze+JvV4n05u+jMxEiop
eXt7hl+zpsaUiFBRja/10N9L/uzvIj7m+McIitiQ96IKeOd2yRd4KRAuXmAQ3V5ld+urNTU1BWDh
qwAqilC1TyMcW2eYQ1YaQD1RwzgYI+xVHXy7x9LIe9QMTf0kSIg4j86Tyvh2J5NOoCVlUsFQUNjp
nCftNGTBYkRLgBbzmqI6AxK9VX6LtgErEBSrzl1q6Jsn4Y3VMJE7gWFlMYl9MdWxmt/KFB/ziCm2
4D2OFY2PGfp+G9AjhVeQfAS3s60nD43lNtsuDPOf3bJObz3v+4T69S5loXWOsFq134SAdDyQdge7
iSmg+sinQgfQPBRlquFwlM0k+dPVaMGDvek1haWLjGbTptrocD4sD+TA3hXjTHptyrIHtJE16qzh
e+uqeARQ9Z+O2lZYSyyOgIzaeUTSe3yLF0cQl+atbsBDfDeSqsqKRm1e3vM7g+Fkh5EN6tux1GAA
6yf1R5u8xUEMB1EfqtvIm5DYBN90SwH7GpD30b5OFfB8Suwep7Y7WGrr3NiTbzk70iXJIYdIEZSR
Fp3dkaI7NxF/D/RDSXJIKb27TnWK2OUvA2a9N0D/v3UjTB+rHW6cvZkm4dvfxNuLXY+8AmRjAxdZ
Ab1HmtT8SpecpPRVN6g3bBtbV8szYeuV2rgx7axF7LIy3hp2XuqWJCTJgfuw7sqNsGxObgKllQLf
oXRN2/zvgyrNBJyXT3ckqQrob5dGgacSeCH6Ge38p21xxKFpowgzAHtSUdKC3bjU3Oo2RpbyKVya
fLT2TVnA7r70pAHwb0YNL52LxUMm/qFjr1h6cDjCxwGy7071g5vVFI91djP06i9iksbuvOLaVfX2
PLKJ6vA6r63fkejpbuD+RMaoG5P+xgqKbgsRusUe01CSb1+M4pFIOTqHS98Mst/zVFXByyTjLUsm
bV/N/bARrKU2UH3Dezke6UuMHEkDSxq8Bcntaoa+FwBn2XXvA+qmpH52Vh8S3UHKSGk9h3uyovPJ
dbW/n6rA3cWJMb02fUge1fKedBUsVziWsIfamnIjznlQVQoqi+ooXte1qqvMD/2teF0eNXf25Pyg
snh6teCCfkEOoKjrutsWtfJQDXCLSWRhUZ1dTSgKyjx6zU+nsYZpL1696ZBlp94VNkyuCBxH/Bjr
5UmmlQiQkBD2KdWz9KIcIkqWnNWtzEbOqoPEvpqg0bKL28hESNrSepZhc6h/8SlmZcMjgiYqGtSr
gS/ytQGN7h1V2dya66B8rSDH2KhDFf1a8KH5JHwC5IKanRrE41UX5AAultQpy2nUUaOwghWPbqYX
obEBzZDc8VCCr6U0KbZRTGcXt7G2Tf3sL4GhgwiAX2UHNa+iTbjo0CnLFpy/iNSl5IC8fmzvxSRO
u4HARvXMAVFUIsRhdxA5yXixrZNoVgdGN+vuxa42yoAkDZpZ1Otrt3VX5Vdl6D/5s2JC/SWUVkGm
Q2SlwZE6+/HPjGc55CqLJ2w8DtGCSQ52nQN8WoxwNxMuh+dQqCuRuuvYlvJqf+d5b2HRTg9rCmBS
TMoC/Ei5ksSBOKLGHPeQKNc7brDGozhSvWHPu9DeIMhIT05R5Nz4PP1oZp13X7boGmRWhKCCP89b
tXbit3Zwi40zZ/6Pyq3uh4GE/Gacv5cs+PhUi5YKkr76PTGzr9aQ5N87hX8t9cvTF9YDGaKXafPU
9QUJAdNCmD0c56spcLpTpXrDTcQG2eWZi9H8fGZrObMSlvflVJBnKdLvbNp/PnPfJV/jMlO3cW72
D3OUHyAxg417NpWjWUzKD2Pge+51if4CHYi7h+Lfu6Xmvz+xj64djSFWHxMIzbZOU5XfrKZ7W0Db
jP8DaiN2Oufkh6Ip6lvQO8lO50f/GKS+cqR+Oz5FSdzcjS3q6ZY3F69O6EMYHZrarwhpvF+GxmUo
fhD82hkkAS8uY5q9/7iMyHSLv1xGzYvNncF78rYb+T1XA/IVbEJkr1DBFk9Gy21l6ZmeSgOWL0ei
/l5MvG01O68xuqN0ZXg4g1WSbmuM5+HUdTvNdhlKYQA15pAiO7MZ7XojtF78QsueWGoBTGitF/QE
rJc+WJIwiCDdiK0OggX1u3BdQXL8AsIoe7L99+FIgrGfGFlkE8xOve1a871plqME+Lut9KBLl54d
9TO5ldQgcbp4IOdBtQfFYBWWyp0INpga2QW2QOZb2GDR1FN/irlBevAkUaJTI1H5PE23ZaU+8d7i
b6OyhA9zGsz6tl8YVKTR2x7pTJSkriPoH69XB9IIRKsf0dNY74vWv2oLVs4G+bNr2bxLE7ivYJhw
IUMFZy1eOK+9a9npy/S52yJBsKFG3t+fgQPzEIYbZITdYxFptbGjzqe41xYjmgruUXUogp+WRo7E
q8PitmkXb9WCnemGtrjOIQl7mEPjVReW2qU32eqrUNiKb+mtviVS/Yj867jxz1lKozYoJAMW5g/W
tE9aOJTkFfD8NijGMSrRCVleFmWrXJpztNkaVPmyw7423oS68FTy9juE9lVsKgYghWj6DrBrV6Ze
8jZFdUmpH3bhpk0iDyaLKj3b3WlhGHP96ftiX+M13fyd17eBexi5l3FhbJemTXSqRYYuIt2GbfUG
S1zmtDNgB1kt5mkW3gcaD662Hai0WLZ5PO//sHZlS3LqyvaLiADE+Fpj19xzt/uFsL1txDwIkODr
71LS7mp7+9wTN+K+ECiVEj1UISlz5VpRvFKssPeU3fGr22kaxcsfXtJPdW5xn+P0f2fgn9YzD4mL
IPGdVVByJDgbfcZnQt01I/6llNYYbJzZKL0GLVv/LndM9gCWnbWB9QaaKW5/NHKc10ipxs4tbOds
jiIirWMD2ZcS0HQuDtTbQap8BG3FfRxzh+Yg8wBp0SMvMAdNyRAHAx4pKxYFrzIoWPX8oR6bBvQ7
ACo1LOEPFYj7QdYSLCcF9tllwwZoGkaRv2kc7703w7GahpLpb+O1B3X6KLBbu9CkgQhs63e1/lXE
TGDuV05zxK8iZs5y0+XtkXonnRmnXmTH4azz5tde+jZRk/v257F/c6bvGt5q2VEeysRXy9ILjUcj
Hv91Nyr73SY/7v7wM9LYWCjRqq0oM3bgKgDpjv7QAgdxP9ZqfHCHjh3qfoQquf5wtqD7Zji9fLLT
hzn65S9TcIFOQyU9c117PgJEIDE5TILbh9HuPEgpp2xBtmvH35qIJUDFmsZdu1k5eauOQ7T6jw5L
z59jxV11AYPEl2HxC12KKn9E/aoPxOMvE92B1y1cglM+X1ekl0nGOhWgTfECUKD97p1wgN1z79vV
zMY4uT6h8Kv3J/gusFuaNS5c2jHP1zTi6uwZxUMsi51hgGUT1UvpoilUuoGKMo5AfmDvuslszqZO
1Rq8CA9mD4iBzvRipRX3ArLKkFlooNuqPaijEM7OQg3ZPAjlxf1KQNxstKboDDnSbmHkYf2lq5GO
dO2CH4poqF+gRzbb2xEqRRAkctZN1jZfauxVLauq7lkZga2oGIE01vZBD0cFVHwd3kBy9SH2+meI
XFQraO9lD9JEuIXuyCa1bdQ2uvv/8TMqhBdKE9TlSnFrGbIJdPv6jeZup2HsXh2bj4fRBGaZrFle
WEsl8UapOYN+xbqfQIIdQoTHAEHephWptSWhi8lnZ9eqzPusUNltIux/yExeQRKY29JxxlftZYb+
lhXAw1SG84C9JqqZXbwEkI93H8hWcb5SKHK8Yy70SVIXVLA+UNdb8qABzohwpxaAfSCbHjB4YG+d
4wCBHScA8WVrsHbzF8Cl2100tPaa69CXD7vbuZ/tFY5Fb9r/b3Y55VCfbaIFV7w/Z6UMNpk9VOuq
5MUTaAzZDXQpwyWPuuJJ8hZFy37sL4wQzXSKEJTQOkfkbDHw+QyFPFNnVqfTfQYSshhbJwmdrVUR
V/aj3cvkTvqdvBkyLzARhvO6fY3FMl9IK452DttarhDDP9RhVKC7OhS26vazO2T7oDcDESqgpxqw
sEy1OjtJ1b90K0858sU0RAfBKZVDzQTNuO41w6QBGVjdhCppDXEFlLJQs1BQMItd+YDMdHgX9N6J
zPjrgqEoBsi9zlpMGUAFrYAQzA31+tb4BpX6bpPlON9dl1tER/JxkSBCAi2AT8swrbbXxTdSa13U
+8mB+jgpsKBzgszLvFbTQBsx6ARkSEcH7O44Q1pQUddZtqJX3X0yRZuu5/GFTL0ZQO+Yt/9QH5mu
g6623wd1amoOVi//If//66CEEoD0lF4EiJP66hKmMaAetZCs+Ta28cFIsdt8KKOueiyz6Keld12N
3yaLAJvJE+gE2dz0fm9S79UZEStxujZlhoozK4+bVWjsIkdXFisWTLdoxVRnPPy1xfyyXMjca+4B
CbGXbsHtu8C2xg1kpdsjiOCGvRQQywn9QFwQX2YrA4CJp6mBkMZYNe23oOE7YQFvu6gA5wZJAYRC
C/YNyjv81bN9e5kh3TZPORia9tEv36eUEwBLvXTfp0RJ+THGZzfphHw1KnsANSPuRtTgLaBzIF9L
gWfSndS2v/pVbAJNbAjC0qXqCr4hbbAIYZWT54PiogFx8pqabd9CKByKnKQURpphdWH7pw87SYt5
CGBgMc5S7AVPQQnZ4AVunAjrzwJSHfPN567/xccE4Gc/TAnbxD3rV3zyo10ShuOrDznrXlb1s7Cq
9JSDIXqhoOvxSm4JlB534AiGzqbjL2p7CG/SzI62HMWKKxQmO+tE1vhf1/nUr1iVQ/eD2mPn9KAV
cZy1gqgQdEG9ac1Mfwss0z+RO8Y74q0H6Kq70N2H/Woi++Rasz/TMBEyufpOwY5VNd6RnUzU+V/t
f8yPz/inn+f3+ennDAnR8TG3tN1NiKq2jWV4UAv/uAwgsh3t/tKXGXjfGxkgdVGm31rmR9ka2HbE
f9oeJCN6wOzDphRCL6kPVZgUb+l/T3W1fEw3D09B6eupAgrhWg3BqVz9KRL1MrSCfEM20k7owXx6
lrm5YIMNXmwspcyJrR1So+aMG5NB7ixcEfQnHyzzT0nD3hfgtH53m2Fk2i3sqv4E1hDvKfvlNnXq
X7P97kbDqyjG/83Dp59NOBhDgenS1S406Vnj3yUice6A9pSoH8YHvTKPeQdmC/IUDutuPI8F4Eq0
cSjR/u2UgOqQt+C6JZ/RcL1FK4Cms5FjmX30E8C+7H56grma3XMZTUfQRtySN02rQry32JwcMoXa
Kx+oFScyipscOpjPZo2URORH8YmaoPrbtkWXPBhQpHsoRrYadY1rljP7FNSiWlBzmix2AzJmc+7N
FQcQRpXlDfXSlByCGydq6inHHJx8NGUJep28j7uTG0egRTFCBCv40qa4ib6ItgBMHHJwR4ql9HE9
QRMviTfUtDIuD7YJzaKh4eVjjLzRg5PPoRRyaBtQPl+HC9GYy9Dv11bHoFIYp+GdalCqZsdj8b2W
A2gn/A5A434A+8O/PWTQHVqFpf4PDyCnEBbXKY+/zOHj/L5SCYM+PPYshb0GEgchFY85uE6adn9I
jQ0R6c+2uR+k+iDZb1qwwLqlYW3dxkFWwgarKdJpzdGnJlImc5MQNoSp4dKdTVdMzccgQuuQ14eJ
WuT6MdBGOcKRxyilTu3q0ufZAfKD/gOgwf6Db9vPKONqTyCJ9SFZ3gRrxLfVmjo73whPI0JWne4k
U1nm58rPbbDSYnSWuOkaJfXthoYHprBwEm2/zaP1IEhpbAHvT27JZAYDNlUgft7ST6CGoD9w6AEv
qJfmsJGDK017uCOTrA1UEEk/u6EfAerazd61PRMAkF8/EZh9oPpl3JOlMwuoPk3fojQZdhSAEyDI
3U5NX88BPJmw7oyF9o466UOGbCxE31N+Rx8wnnUo+/h9uCjqesU9G/TNZRbsEqwDwO4Guy5sikfX
TsvHAvskpjJ1iRuGz7hrO0vX5uKGOoGQnm4YiBKWNOBjON5XBUhcR38deFV6ZuyBQBM2FqEVIL0T
2HfAd581SCq3UiXfQIP71euh7wOikXBXcKgx+nluvWEg9dPAsTaClZsCNFOuDDO1d66G4FtGM94g
LW5p6IW4Q17YXUR1m28CsBZIyCC99lnCwHaaI4OhM4udlnLRdiBr7U/23/2RMzzZYcv7HUqXFSCs
GZAKOvL3Rwyw9pN6yRIkNK4dn4KFLUUCfQlWzTLBO3wYKnBpyOgOKl7RnWchy4LtcbgdIGN7B44A
xPw9lH7JIDyShx2l1q3qv06j66bLPOSepg//EfnSS5euZgdu9ZTkS3PQlG7TQrNPP6EZbARve6h3
RwOK3vTJDu8lDzJ+cbejZmubKw5W2KcEJw9sW/7tRkvF4EJBOyy6v7o1ejYCMn+46XPMPBvZ6aFG
74jrQ2m2fgCj8pBJACcgTLbtpiw7QBcsPxSW4WxHoBAuXFaAsVdW8NBHCF03tlt9sRP+JeGy/tGk
0LvLfMUXTAEC3fLqRx82X0aDl1+KpkwhjZP5D6ONL3Nt8PwCgYr3pzSW+vwUz0nSNfJgLeiP3xpm
vrPGQGlaHoDZIo6YT2ZoQ860Mn+z0SBNwRHEFiQ2wmCdI/b2AJGYau8iOwNhHtd5IFssXjvpDPfS
wnIQupAdbidwYV39IX0FSKMwsUttrfZuvrwM3QTR0sq5dUfl7ZnerHrAbmysbEyRxp7EBcl25S7+
MM7i8WRk2jNdO3slguCfKjOPJlhOrje+Z82W8NfNbz5VGo7PSde80R6Zdsu0UR4HiM2LyNyRXYbB
hbMA2Id8+tLHkB24hncpDKztjg2xc8eLN1R5MMrnOoZSBaQirFWCPCMk59LpzCJhLsnBDZ+zrnGW
vESxeivifCkmM95MieucDSBu54sV2vwYCmc9FBHCW9RBLhJyS8sSX7IN2QbU/61MN4khTNeLyyBB
F9K5mdpUpcDfr6kMBCDFuMemcXwFe64PiUrX2Pe6adubJlT+Sw3ymoMbQL2Pa+1oq5j8ZS9A4T/5
RgkmrPpHPTLjTd8EWf1+Y4EfNxMQBHEtZBdLK7eem6DrVrwXzkVa0BbI2qTYI2EARodoCte1DVWE
1IrKZV6DfCd2phafQNz1AdDeAPKgbVpI+qXKtNb/2Ycc6ZKmYDvh2vs6Gd3x4mtZdiGOW+xIR86h
4tOtbUxHkiHLUnu81X10wqS+1sanRR9OP/r+t3HgQwHLvXLeWsgyLEB8xB84i4LNGABjI0FjeLLT
MFn3jbCeK6P/WlQq+mEn4MHDru476J7ZQulBhv1rEMC36oSCnhTMmob5PCk1D4Ks6jyorRDQAtzE
iIbskDSuscwnmS4Rc8oOcaRA0k49XZSO77fUNWUmAihuMe2ZQgKt1GWVlYFC8MSC8Dq0wJJjGIFB
wyhEe284ab2sasHfxkJefBe1XotBfh1E0P1AydRPHrjBs58z8DAHyrlkvplB90nwPf6y9Skbmb0W
TuA/2Kl4SaJ4O+n8EV1kNYbA1nDUjVM7Z0gXZ67aW5SB+uTz0c0DPu6p1ZlQnO/GcNoSJKhS0Ckf
WkT0ZoSQhg+BkuXvNuGBgYJEqcmZ/NTHWEId0Xzk9x/nA7dXfAqy7gj+DZSnmL6xukZYBsd8BEs6
MDc6SFM6AAVWrgeqMo2O1hcaFEHbaX21TWl4toy3BsfufRKENU7JpqHwN4xXc1PJwruMskhRuZuE
CBeAOCnRF+oAk120YG7Jt5+8sVtetWM+nK7Orq+JvbP64ZMbhNyTtXKLFlzgLyCICU+iql226BAP
2IUseqltOzqPAueWFeD3G4+BfGx2Qc3VtEiTyMDbZSxWwBNB1OD6flJ2XoPgek0vpo7sztg75zLv
ipXUztQT5cjALUwBgGAqZuc/Xn40e2EzC2SLKEvXbIeepkeM7RJ1mXRrEvHhtYuM0kodoPqAzdBD
SAPvkx8frIqvyNFNLJQHsdpnO9uRs22egY31TQuZNocvirqA3IRlObdJNjU3btLlu5K542WCECQ0
4tLmi4Lco2/Exo9ANjdeZftvnV+oJQ0qvLS5kbkF5pGwHy8MU86DCtM70RvBKbsbxIi8eVAEXNtt
mI5rGwp9i0JXCHi6UoEutWqWCFqFJ+ZIC7gafbQH1wYH/RVKD0DI+O6HUxOYS0TdAG+OkM/iY7BZ
JXILfTTIGyOdcwFmWF2KTDYn24NCvbALD+I74FExk3bcV6F5Ry1Pm+gOvCX5Te/p8gQ9lCahjtKI
s41ZA37nR235PkuY593K7hFJTawgStalg4OmymwQEl4fhdwSfhogaG5oNjWmN1GairMAqcI6CGSy
pm9Upb9WZlI+mLK2j9Rqo7A7lU0P3j/00SVsTLn2gLhYp1X4bkPl6l1UGcH8XURVbXmqJ3Yhf/oq
gjxerGMum/V1IhmJWwbZ4hPNg+Aw6DdGP0WQCZQqtea/srLkp5Cpf+sOEO8WEVjryS48119arWUf
2rhUT3bKt90YWF9yaUHJumzHLbllSKHnFg727TTY+/807WQb9cKToOGiaYtIlntGsMDW6NkNqgaj
deFO3YZYyKiZIrb+qcl1kyjLzLaJ1tfeSCIoYZY/YywLTwM0hfYiw29JTYcjWl55AQoRdG/qao5I
XgOXqJtmCuyh0DT91ETKIDlldZfNzXiU5imujR/zTMh4nNO4/EqtWLjueejMZ3+apqeuFN3FgI4Y
9XGL8ds2D8/Up4BcvG1HBs4APBGMGs0dNlg3EQhWnhJjMoApGjfUVwy2de+BMJDG9W7fPoxdsqS+
eoqTR6/4WeOTt5UpsO59VA4Psigz0HLlw8HT5E6ADbOb1HZqaOmAL2p2QTVNw1z3jlppmdvAACbW
hpqDpapzmYVnatGgEhv0BQIEw4GaNKUf9Hd+lj6OmvYkH9rs3tBR27LmzhYbjAFyN7zeKdTun8kF
SRl+hgbF7jqgK4S5RSEAEBR6Err0RSLmSeKiGXYM0OUFGCZCpLJrb5E2IdDMteMYC9twOUS2RLhy
+im6rfMqukW1ZH6TQN5oYZJPY6PMrqz7M/XShZzHfRnG3u3slLV4ubT4DMzzZiGYkkw3i2+ug67P
KvVjrBQUtmFWuisUXAFDEsamfXDxx/nYCxQyAVqb2p9Wf5WM+br3EQSvO3Ob9vlw46Fa6CHm7j88
nYrvpRkic+BXTwXo0v7mkLX+UzhW9eyAhXe4qUccuvQMOQ5L9z54ZBaJB0370orrk58b7MUWmykq
kpe6Uc1ZJTFw2trcl5JvMwDHN0hGsZfroPcmduspIlnTVB3mlVHZIb4jCa9Q3gd5pE+XPgLgjQ8j
VH7R0eq1le4g8+6fceBJmApXZAltG/ucrKq2UV5CDc91Qsi65mLtCjt9EgW2gkkXd/9UiFUZtuP8
FEhj1f6YfnE7BDVy4LNx0u5xPMT2e2/VLYrt9PAIYjfz8Ckw2yekPIZ1mmO332oshKfxEaJ1sFz6
/Zlavgk2hanLxNIaLeA7dG8fyPfeOEa5fONWQEzpoR/jw0CVGzMEg2kCCmvEAlAIP+galZyBVgVf
kAfk7QNwReEsMPi2+dbLR+qPwO22slk4HWhgrgd2VNwyqccmT8a9r8sqmi4oz66+o2bsRfieRsPR
mqC1DRYO8DM2lTySG3lMRlxtux5ksTuAj/pl4BYNMp6jMdcGRHlaLRLLlLfWENRnYF8MoFmROvVk
XeHzWWtx0l8jWJyFdyAEBId57nz3RSAOtDj1bRKeIYO27ThW+mVrx8MGTHrt6rrV0wM8mXcHMknQ
9G3MgAEkjfCoSD31FuX1DsQ7xg/LtY4QLp2+CDALLH3U+1/Am2XcuL053KC8FKhNPch3UbeYms1u
Ury6TJFTLrKx5KdcV6VmCeDREpJAc+vD7gq3FKtCFvuSgUvxSjIDWCh0fYzeB7uqWe6pI8fHa13l
DnL8dgQl194cTw0Y0l76n7W0+pfYVjE4csGKFjYhexHg/9qkllQbcgJr6/sY22ucF+u7E+c3simT
u75h/MEuGIDxuQn6qjZNHnJRtUe8cb5Q58R5fQJF9alUXn5kY5avoIwLgUXdDHusgAu6pUtkpHiF
6Z5RZejxIdyphXq8NRkH9xsgcfmdM/rNOQd+dNENofnKW2WsqsYud9TMkLGAOqZ8yix9BAPOdsHB
DPMapY0CtsIMdj4P0gOqTr0ltkOLPhPieSpifjKNMQSBLmAAEJLtVkYVxPtKN7Wb0G5m3PAT4pXQ
RItbJMOAwlqByobvqfnhZunZABYDNxqBCqb2Gyo7wLBVV19DDzF1HTFPzVYCadUHZxWW1REVcd7q
wwMpCZQApFIuPe0RdaCUJw9oElVf4+Z9DvIwoDgHLiJwJOOFZN53SKatpwY1IKpqrHuU0lv3uQg3
LaKUF/IokpQBcRCqBaJT4Nn1U29a4G0z7sjZYSjMFmMLzBWG0ohWz4lwZLt2KjkVy9ozNmpwv9jQ
1NploGNadJoZxp2i+kBNiNSwJ7cX781YjckmQanySjXCu6lLCIbRWd3Db30jKpms6CBPvdSk0/rV
2elkdEBQJ11QVqtzOlAFp+WwSdrAAEi56PfCYcHBBGprzo5lESi5FDKsNIDslDprR5VsR2CA5pmu
A/6cE5EiqBKuMo5tj50D6MaLIbsNM6xoavLvmqiECRiCg7KDt6tpSD1IIjiFXMZd3qdLnxdilRpd
tpnbdTxpzvKE7ea2FWHxbaryTFNUhZfdjqrH+VAPBt5unj9HiS1I6tQ+Tw5FLLMjdjvvlylIAfb5
s82rGszr7YHsNKKLQgYaVZOoZtjZ12DzaYggGOyjlpJFhr0gm6s78O+vliVAUesrDQjdIYyONCqQ
djwpHiZ3dB+VAExmTC49KOceycKMaQf6iP5WaNPAzGaR1r1/II8SGYlVK6CE1hqthx0VSiVFAw4p
GsohJbtHMVa4oCZKYq3zf3mSz5r+NgHEpUUWPuxzF5XSU1McOn1JFEO7H3kBzNBUHOiOuiunVyAn
Zgq8jR9jYnKnfvKspxp8Pn/eUr/RDs0aUlrJ1snjbEW64btCV4fV+Jys7NaUpx4A/JOb59kqN212
UF71Q0RZf7Rk/36JU6c/ks0LwK/nOvmBOift0YOtAXG0DxfqUaigA6UzeNUK4+6appoGnx/Msfki
PirLHaQZyERpKroYHSgqtRe1yJUGTrybB84ZrV9zXaf/fS6yfzzxOpf964k0s12W7IBabLw+8TJq
MlTeEoI3+GjiuGM/pR1eK9debCc+N6kXCXGe2+3JcQ15UraIdlja9p2dArFDtvk2AEBll1rWnmx0
Kb0a9cz6gjIDkJS+8A4nCPB2CX98MgC/D1Ljpe6a6lvJgpcAH4RvoIKeb4AnnW9+6zIj5T9DKmOv
u0s98r9M8f/uAwkwVHmBv3vt9q57bJTnLIjooeA537TQqZ3ZIZgPZZe6Nt1zh1/52Q4ek8lmL38b
FAV2O7ND/HuQSmv2EjMnOcoSxZd9YahbunSJn0Mrc3m1TAjE3XqJ3pBnXIu+mprNsqytrZXgjOpJ
a/w0NO+XRtRU0TzlYIGrw1Q6KKGfoGN6t03ErW0WgQiWbA4ylIu280tQg5b1egAT6S7yRf48GtO2
bGyAWrXdZFl4tcu4erf7YGzbNcDXPbsVzpAf9qv/7/aqQf0aZa/mxJfOXoHyEprM45wsa0Bbe+zD
9vGaP8sHu9kObqCW1/yZRAoTUdgk2FyTYr0Tf8ljRx3INNv5sopQUUY5t8mIsiNn9eP10T1eONum
4ePyOk0bDZ+npo7RyuepaSITVM63vWcvJwsVgsKbEBjMAUk557XnLY1WFKgDUNF57sEbatyhruWp
0Dbya+0ICopAkGxphnksTfAxiwS7Dwqa9KQfF2xP55mupuucTZJtsd74B+oEDuw+dfP+OKCMf6UK
HztuvZGZdx5Y+OrRQWpWmwLwTN9U+QiqLt2k7Ypbxsi1ySg7kM0LQHAAUPiFOmc3Pa+HVPjmaivt
n9dpjTH4PC0NCg0Es1IpMpyjsA2iaQcwWlMnXbqPaSOBo8JYY1elOsPd1R12drSfCWLgIKhJ+xlq
esEgUYiE1MS1Sb2oZcP3JTsGMU49AyqIt5GavoYdjkSxbw5HEIpjj0dtXxvpji5JVEIiNmu3NDQC
yzqWDT2E2tcZogoE/2xo7/+wzzN/esiYh8nCD0q5QYhj2Ck/frCdwXzzIcQaRm7yvejTYdmqNDhD
Arg7gsYD5YRjFX61mhM5uFAlXlY+OOUbVdenEjoiK+rwtgwaU9+g7NysvEYmp5DHxZlPwB4gtZV8
9+zHobamrwxF6Svo2JZ62xxtkSJG7EFAuBNr7vhWmI5YJBmLb8vSc87UgSMAait0h4ESu7mjNsC/
HNmoo1DN3rf4CNoiDYFSQt6TTXYuUHbjMN43iAxuWGzIS5Rz+2K15p3Qm9oUqSRqyc7gGwOM+VAE
RkFL7Pv2HlGVHRW1XAtdqAl1Z3cP8vO5k/zJTpcRqaW9m3g3f9r1tGCHNvaV1d188v+on8kmgx9Q
kDN3/jEc1bvIH5ty/vGu9TbkBkhkeZjqfHud1gam/pQGctkYQp08DwkdBUz+ZYiwXKPQLLkXWQjY
bwXFBtWG5dJyrPrFFy3K+GSbvwUBUABSlt/DDORJpdf/7J1ylWWFD/3QeySDUpxScrGsQxb9ROoM
MO48+6aSf1Cj1zw5fT+uOV6Nx8Ysq4OF7OpmChxsKkE+sIiLoPvO7HhpTHnxExzcz707Oi+hoRDc
R+T97BmmuYMqqrH1cSa7S8tgWMrOtN5GZ9hJz8p/mv6078eweQNoEwJdYD/0e7HgcpgeTLtMt5HT
ZPvGF9nFCXi8ssJBvgFJvx3rLP9hjvy1z9PxeZBqxOnTKo+h1TtHfLOrtT/41YvfIxyoXVk37RI/
4IemTdxlHac9KLBdcUgCa3rohPUAng73DRrNUHOKnO4I/bD6HjRt38iOXwZRmaGRpxK0dXet4ABS
J8HKCFFcBwLM+GwUZXJqLI7DPmPDt9Zde2lSfge4BjJZ2sEW3rhFDSVfp3ZW3qL4pbytIhR4IeBQ
I17vFrcWtNeCRV3gJ57yC5lQw2UgMy1DxhfKqG5io0s3UoM+8K827uwgTxYIG8s90+ve3BGhWmCK
qltqcS+qToXNT9dBeYVVf+QJSDw/JiqRMF7hy5RuDIKIYEP9PjH5+NwSiyJovxPZ26T5OOusHw9d
sShdTfk2E7/NV/Khy6d2reLpIIB17a1gDwmbheuBxaPK2XnGLEyQxkBwIN0QxiEubXFCgcYzdZLJ
49bJZsO7vwDCHWmy2D0YbeAuiY7CqdrXKnGsextBs+Nf7ENTfrandvfq5uLdvwEAaEnsFfjcvIZR
at+rGNVUcySrjAbxzu+KJMjR98ANSpgEKlUrwL/QtR24JyLnFn+Y6mmAJNNNhxLuTTcy63XCizfu
ff4NSxjoU0RmHMfenS5QqQ5AlIGCZD0SOd3qSemRokJgKPbqeSQ5uBGKwGgkA6Li0qcQHfd/jaRn
mj4gijTS5YH5KgA+Igfs9FB7Ea+LuHXugRBPN/hnhEeZJeAbhnj1DROsRl6AM6iF9yb0qBnoVZmd
fYd00Was/SlGTSJfg6PL+p46qCwEYjZ9didTrkJb2pdKxsZ2mIZu7zXdeESeHeLjftXcN3jNozxv
KL9gG/EYZQD3Lvj91LdgDKv9WquKOF+EYZbLv/1sU8/+9bPFtfnpZ0sMAyK7uvaLSre4EsVSMN7t
5+Is3QSgv9tT2ZewjXvUkYhdLbNMLhBZBYUcheuC1m/WLAFjwGz0kLZdB4obC6SxS5xaO3+jIGa2
5CrCX52MokqwRsfucdIqXkpfyt70NyKG2Llfqy1Tfrk3AAk5Sa9XJ7qjS59WYCiLPG917Wia6Fsi
zGhRtL7asDRmu8Cv+X0w6pK2EVS/QJ4cUeJZv5DH6DAb+U32hOofuYQee7xXeJWwa1r/U4x/viWn
CU6UAvDTxN1IxXHsBxvdiOCu6weoQYnydaNhxYKJbmF1QAYOgAU9ei4g0k42vZJbZILm1K1rROAG
nDWSpOvOnXYbYtTy6eF/c1P45m9LQBEhY+X3T21RbFHKjbwevnkb2+XTttBNmdfLFLohL1nZmPvM
9iA7bkzmF9NVP8Y0DG6RaFYXsGmjYl37Myv0lqL3kbnS0xZ9uSX/MfXfp60QN76ZClS2g1obDLub
AJixJbKLyY6OttSszTTdzQdf3YuKjeRTE7HMZJc2JjLRDapLAwKuxok7LCxrcNdhGZpHl9CuWCQG
b4PyjNv3J0Kd5hB3iNPkk90dUWQCeokCRNVHCHRG9iauUVRe+UpuqJ8uhp98Tb3a3qrS7lHDgktS
xsOpEk2FUv7cBYNM4KkFGZNKvPswr++XtRDI/mpv6uj9WIH/EkoLWY3kLbTW+1MvI4AJoS8FUjlI
NMoMaH6k7nGLnVe3AeNbtwgQmlQLMra6h+4CIGV2VeNfrvbaskH9Mff2bGXVABoq7AxcLOMHQV80
fIX4qcscfOfolgcPNctTKJwhbk4X5KhyiZDur3YHfqESvP5k+TSS2lOWWNAsX9Jc1zEQEkIoXl/s
wmdrR+VefgY9WLcxwQV+rq2Incz+ydJwL7qQme4mLtnSS8dynWCn4uMMEgXHKS6W5JKRbQzLFvo9
3FlfZ2gT8wmnEw6avqAvFwZUyfahvtBdnLldCSYFD0ac58I1WbupdQDf1V6u70DpXIw35EMmx61+
jaYpr23yoWZVFa6zvPZ4ll+tLA+Ckq1EwkiWyfslRTSyRb082rkKGhAOxT9mW0495O62frUZCuMn
RSA/BSmzJIHKDwd5egc0+xFnx8/RzD+CmzQ4cOMnIzGegYJmJ9sAP6BkfIRS/JiemjEvwb3UG3co
QrOXTcdtxHjyeAHGyPIfFWdrgBRLYD8SCNe4Ef/Rp823Kva613ZE3t7wuHmPDU8A7klh4v9YZTss
WgNYcFpU8/vZ2sPiiu+DW+JvkcrxON8arDf2Vos9VZk1qCTSPXTxJJBZI2jxFE6DXWKjaA90GF8A
vLyDWGf7EEx1eESxYLsku9GDfLFqeXPJIjbdhq7C/kUP4OAKQMaocg8O6osfgwpyutIsn+JqahcK
jHxHuozSKI6mvlxt1OxlL5Zubm+qCYBwWYqT8OLqKQQK9l4E0dK0Ww5cy6r1yvzJVV31hMgr4I11
f0+OcZWfgZIKLtRq0/YfVTbjPAn06kCrmnN8D/WclT7Q4kUkd9TMJ3daAQvkbKn5P5Sd2XLbSLau
X6Wjrg96Yx527O4LgrNISpRk2fINQrZkzPOMpz8fkirTdnlXn+NwIJADQBICEplr/UNjF6QHCXCv
RXEMvZrVWGUvtflD0QoNd2Q3NFe0komX9mWOvIVotc0uPDYNM1TRKg9qdUvI4CwambqGi8IY5W0q
SdqE2nJcQcio9g2TA0JJaewdube8o9iT+uITetn9VlVyY1qopdcRgB9RgldSFoYpzszzntj4uALs
vZDNtfi7ftfDxBGiizjsWvz/P9X1I3851S/f4PoZv/QTDVbdt7tOefACTJYlXELyhdi9bhD+MJa5
VgwLjBKSm2uDFSJJX+bpn4eI8rXZns94LYq9Xz8gachIKhYqh39/mqD8/sXEp4hvcqm8fqqoNKtS
zxemrpynNmTtNn+J6yGieOkidsUhRRF9xHmz3ElamN81WEMapIIO2azYKTbFaIACkbzCHVXtva4X
e1G8ljA1Oo7zEwA2uq3XVRvDlfh+rDgij0DLDZZ6vNZPMtztKWEkEp96bRiR1+nNPj5ldsDMvA06
cxUXoeNePvH7iYlSQdxGw7sXn520GavkUomWl1OJg4P2ObH64PZyqqRVilUQSuWliyM5Jw0Rog0K
E+3ebOV2f9mzku597zd1ostg61bCg81xYpN937vWmfNprmcVDde6EpVQN9J54pF3c+6LzkKbKkBJ
XRQ9I3buWxUL7T5Wb4O5R4m92jZojM4VjaVuO/c58Za07OXj5aC+xSkQEg+RLyCiWVtnt7amnZBJ
KV+LyThJply86q11Cix2MmpsL6oPVpigzeTI3s6qhg8CkC5g6P6MRScScKm/Vokeoj4tp1tY5gt5
ZEGQGNEdAnr6OQoj68SAtBIlsZEm1JwTrXntRj8m09eAyCucsnZt00PFwEr9myrR5/V8aT433/fi
SHmvE3tdopvPQTAmCzlPredLq7+RFechbtv4bBhGfEb32jzUzXQjqjCHiM8NQPxbj7EM17zBd0W3
rjsHiDHdiV5i01T1Ntby/ihKQxjF5yrLP+ZWhpLGfGZRNdRoVpiS6u+udV2uVa4dyfFGdBENSZtC
usgh8Yg6cc6gxE7Ub/R4ef1U32q1TTygQH09n68l6s5SBvBais0XjvLJvtHN5iwOEz8JXESJzWnx
w9mVEhne6PIVrj8hZkXZo/51ulZlXnU3OFZwuH6z1vLChYJMIpxULpjoW5uVt5Ak0/rhV5WqB4xU
Ra5KdBEbZ0IDpFZq5fKrxEmtzsF0L01b9/qxcpPZW6kEt379pV3VSXvZ7j9dLxwBUnT/22R3/XZD
Zji3uf8sznX5GzpDMUddx9tLcSr0PQob/Uym6XeWikmClKfDS1Q3j2qSxo8Rlo17S5ZB6M71+Nlp
Ut6cJubhgD/tet0gZbSz00L/0CJ0JzrJpqq4jSlXx1AzpKVk5OmixYDvoRuUp74Zs2M/l8zCmdZg
RVBOLh3loTKH6s5G9KqxY+VBVHUK0l5+6oc3om7o/GKbhrnsXg4wVP9hUNZe2yoocQLRY17dRTtx
cjRx4z1REWUhiuIAh5tFMpXhLKq6iVBiMnTVRpwctkl6iLTsTTSKryuFyg0pXP/28umN1oM2C82V
OJltxf1J1ouT6C82ThS95LGlHERpYHq48Sy1Q06EHzRJg38GqbIUjaIqxyJzoVfesBfFeCq0rRUS
rBNdxFfoYcbJ04OokCw8XpxykrfiCyDrIe/9dmApyZqqDz/KodadJ91q74qpf/V6x/mEtfu4whFw
3PoDxaCVlohugdGMHOdQVCkOfDCoP6FTqCOJmzY3RRcCXVPPl+oOB762LNELIUbjvq+4kVDbXnB6
V2x+TOrjpsuKxQ9APS2qMRNXtHuJr1343keRv/bl7Etbt/ljQZJt29ZY/BCldR7nDiK1zRzwi15/
lghyfokMAJBxr3+LteS2SUb1uY2aET9QNTubWtht7FId9l5pxsQpYhnVQH14jEeccTMMOr/Oh+NR
qn8LOdxKCQZzi3prT0u4NRIZSsLMIw9tCWULJYZ8lgTDEx4VaDlTf+3Wz+zzxLFIIxJQu3Qz4d6L
brAj3s82zt2uZwujr54QOsDyeETmG3qHtEjH19QKQJc66kdsh0tAiUq6rYcmfio7/WAVSvAFPk/i
FsCjT62lysdcGUmtaWP45fuRfYIZhTgyN31g25omL6UoIkHkZ8mT2Mt8M77s9b+p+10/X1Zkxs0i
+SHPJpnaeIMy2PaHrN4lx2aMD5IxmTuRXru0WmTJVoZUQjP5nqMTncVZkrLeivohShbZRGL3VHRF
sTGRH/iopsVFz8pMbGUVa3a1A4WEOW+SX/SsmEtTHzUIaKuO9DT3t4mTwVIDpmAIA3G16NXVjJ13
A9NBB7sM4v+l3LtRu/DC1rtxYmxHgMrE+SmdDBIuSr8UDeQJ81OIh6C2jKZhCYbKu7l280YjWI9+
YrmDDpuzB6hx06Zd9xj0arZCpWxYX4oTQmy6WfGVVKt7bHtlQsA1OYhGsektBMMgdZ1FSZxtiJX3
s+lK/342X5P8dddmDREvW40XQjML+6FDbyvVSZRqOam3kZNWriiKDUFehDn9+qSXDoDNuUeNgJir
z1Yiou4357j0mA/4+Ry/+xStxPu16NCeDEa9eJBi5UZoM3i4k25juFarYX4o8OgL51h0f1ti2v2g
99ONjPnrisHRuglqP3Abe9IPdZxrTzJy6RfZujbL96hQFksf1Nwn0c1LSv2gyP7GVvMOUr35RTwx
dY1xRUnM4tzIcnPT+J29lP04/NKmx7zUnM9djOzq1EzhXk6T7GE+ULRXcY6HjgpcSAtjcxcnnMes
VfPVJ+ATBE3/hWxp73a6E9zFtqJg5jqhMqrlEybK8XtfA0eWFjvGbKmQPO1Q6EX7Q5eXg9jTWKr2
WWsTLmDv0jrvacGL0Qy4uNvQhOYNopitv6kB9G6MRicp2zISNUwj0Pe3po3DOHMuLVLrs17a5Y8R
NOOyNgm6ir9lEnTRGWe52YPrznBk43OC1i5miv1ndRpkt42jHi89v982ZidtZTKdtz2UcJe83PRc
DsNBaGg7GeqdYd5/lssEO0j4F1IfpY8Z1Huo2+z5VYFtKEPyoxS173XXVrGXyXK96rMKZSCdgRKK
RroXX9kzk+RgltXL5RvPP8UsEPsSPdKg3eJYEH1w0uKQ55LzGCH4tGdEmZ/Cfvw81ycybws1CPS9
aSGV8nP9RCJjkSt1uWX4G45M+IfjZJg9/tB6vonVIlyU8oAJgWixgnBaNKURbPJ+xNdMwgfBduag
1ly81llxMm7BtlXnbt7UCOuTvaBOFEXDtS6vrXpdemrnCpSbwLuxBj5buuntBL7tWi9Z0bSRwQ4v
EiHTenW2crTqTG6tXmUto4cvKeptFhvSKpz3fHN83xN1v2sFWIp8DljJTcTds7dJHazrySo+VFX2
qhFlfA3Lek0grv+spF68BD81nlrbJrKn5PU6SyzTVbNJWnh2qhxsoYggAsWibBCRY57j70WV2Fhz
FFnskabAy7WYMKIFvLqOrBa28ky4EyAuUYcAAP43mnkkkJOfnHn4zVr1WcVZbhvpBkNyIQ3xTpcl
3hJljAd6V/s6ZjpK9OrxVNiqabwUThAtFcNIT04s2zfBlNeroc1auN7wxXHzfNXr9NuYd82jHYTN
xvPydOenBk5p88lEj0nDcT2sjRdC+9HSs6Zsacn2uEVCUGDUxcbJsnLlWYa6EsUe8t69+d5B14yN
mabAxcfmYco8qP1xmO7IaUAwxOHhjDPIe11pHSUv2mWBufqdZ4Wn8aqdG6c5FW9lgbwEsthLD0TX
uAp96BdLwf2PSV1tyfWqvMKs6oyQYnUOCMZc6kRRNIBub7aaK1kIIHR6p36ABt7tdbWYtaltwocV
1hDXoomAItdVO0aaD0LaNh03nhXGsWp9MuvKf7CMJjl0Y+y5QtHb/LO+zbXkkGuzPRMR+BVavgmm
hMWCx1b5gt5GC+ZfTe6s1hzReuEPkRhh9yDbFYJD81A7Bu99uwBFY01tg/tAQby69UhksTacPusy
zjxDO37ELua9XgAx0Mi81Iv+UxZ5K1+a4Bg0TbzV+zBYk+Qgr2dPjIvkylG3gRQSJ8lWidPmk+gR
NKG+iTDnWzDZSt2L9HwjycPmt2UhPE++DJaMYTtb1UQaLjBr3M/EJW2rH4uilYh/vxPXvwz7v7T+
cuy1czefqrSldjP5074fSbpihV7eDEQA1lmlaA8ZkDBsjrPpNfdui6H33rSp/KYZtv2hTRRWlv7g
HUCBV5dj2rSQVtkIU0k8b/KoV5tICnJiT/McqJ0nPP28SZxJc2X55cqZvvKqC8QkdmmJuY8O87o3
0xqD4rF9Z2Jf++HJwNy8Sz/oci1zn/YV2jSptk4MwMVhXBZHSPDZCthT+VRZyldBbZTMrwxb8ev1
GDmcgqXkGc+tyR9TsNZAGJfra9Gph3KNPXKwTizfPxgj1Ctj+CjQ73neYU0XeOPJ1u3+oLYsZMLS
U17q+NJBGx7kQVmQLShBiPBI5MwwCQvrxUHY0KRz0ZiLolXr4HaKVtaK6gfR+rtjYzMgc5FmCKhK
2YlpAvNKDGjVcrBvylZmqjnX95WJYMDYPJetnWvf2tiy7/GjXaJw66fnwJ8JDG14QKnb0L9mcIiX
yGrot1KB698oWfEHP8mrFU5S0xHKV7I3i9jcTEWu3WlRYbidYQbPnZrdp0muf4PYD77RaV+D8s/D
raAFvtHFKkL+vCvQR3AIxTjpwWg6D/TA8CQef1Gv6pm5sYrq4j7kjGp6B7f7JsswRroaEqVF0GyM
NkAMd8KQ6NqgFDqGH9IdCjYoURWg9gmuLEoj7G9EsRnz96KgHvJ2+LF1/LkoWiMZetj/emw+gdEp
s3SJtO3BqK1s58wTLNCIOLLZZRocRVls5i5ePmW7KLbCg8LkU+gZRG3/5hl5cGf2g34vT/FJiCFo
Wa9tgI1Ga9FrTKc3WHr+HXPbSy9RrY4avYaEXvPM9fu50K+49Mrqwly3dq2tiFACEB4q+WOooQ3H
c+2ds6BGj5vB/whHhhyU1wUEXXrtOAEVxxyx1u6bvG7cXMmGT5GjvXSOFb+pZcPhcx7KSEqWSnL8
ajoYrQ6+IWPI5vNM+zXaKP1ImqRTwqOnSC+J5OmXCWUXK+khj4IXMU0TCwQbluvC1rp4LyZrjs49
CBm+WAk1L6Hr1Q5ecpQqXhWz8peob4YWasdcr/e2e+0q6rHpTHgxOOUCwd5pA2km/WhhL54pdvAl
9aBBW2ixnaIk6E82BGqgBk3wJcIawJDR3lCt0Nv8fGSshNNdlmofM2Y2RySYsiOz3uzICiTaGoP0
ZGtheKNF4dpX0/IhSaLuzowtAC09zqADMRe38mR5K1qlzmgOvm9/vrTKo/laQ/64YXLEqsXUJSwv
iZCJvmKDcN3a6DPpVpTC0jGXf/zjv/79P1+H//bf8jtgpH6e/SNr07s8zJr6X3+Y8h//KC7Vu9d/
/aE7tmYbho6GheGgPmKaNu1fX+5JgtNb+T9Bg94YbkTqg17n9UOjLjEgSF+jzPPhpvkloVtH32rO
rKoAk/6+iUdouG1rvZI6J32efe2k5WUd6/dBfANjZROLGVZvGN0WqJmRnMwpSDe20JXDLlVfBGMZ
bi4ug3HY/FSGR3wKAMJcpxlRbERLsjEpBiEoE4mNH3s/1onOZZosZe7xPfbEoGfnjZGlw1GbN0PU
VOucQQ9Fpj9bk6r9hJh+ujU6mRm7kZoVeCS7u3QRx4rO4gS4KciLv7/0uvrXS2+ausmdZRjkoE39
50uPPF4u9bVlPjR9OG5JAvugppRplepS+VzFJE3m6UQ/wYMubb26Ez1MOE9QtWVgYr/vVWWetE8D
+4fz9PIss6ENLWbF0t4w6uA5CSt1GWlxf7SwxLwpC3QyRnJTTxOiz1xe83Xuiv40GO+5q+zhNOIn
40E8Zko13rZBpO11XWXMhdJg/Yf70tF+vTi6TNSXq6MDDTEN0/j54vR2XNpA57OHyyTdLAx4+bn+
RIYiP+Mo252h6n8Qw2FYZ9JaDHmiOPcCrpWdxwKvYjVwXogBtyvTSDNU0xiYgqzGrMEwmk9qWx2t
eY7IS/E+i+T8oyEVWAYVPV3HXL+prbtAyqs7gPZrEvbGQz6r6Zdo2yJ3EHs3og7JsHjTFOg/ilZx
QBUOa2PW5SdqhmttFerw9rTUJTgV7SYrQ7Xfy6A8Dh6aGVofV27twSIMmge8642HX/rqyl1tqjsb
545fpvbCYU5tDWc/Nwr7uanzYSf1BD2Y/soHRQ/fqt5JH5t5Q6SwqIwIATAKaWh2iw7q4T51iuxR
bZVqLSlTvhKt4ui+Ty5H54j33l7ijXqhyitVb+IfxOW7xppHZaVZi4ZSlYP/cEfozk93hCHLtsJ/
A8dsCxqypc2P0w8jFSOLOiIl4z8YvKKwj5OHU68gryx4hmH5pDi1+iImYbrUDQff8IaTFDhM0aQK
K8goPgoL2ItLrDCPvdjDit3KKYpi0cxubyEgQLx3yghzmbi8EQeJBlH8X+suJ/Pl2NvUtQ3KZtTs
ZGv1k3Ij67ZyI/b0IdbKRRaOoK1IFMlb3Y521+a/9LlU6FW7+Q9jz8/D/nwxEYAyddm0HRUhOsf8
+WLGQSUrSSp799ZQj6RiU2ehwF+4U0PJAfSdKqsucbLnXDZWYq4relRVAEuv13sUbhGeJY1Y2HCP
u2Jbk2eYx9lqHl1/2EAyOnYt5m10ENV4fBB0UgLCaf6UuVWsIO+qyulZceJwIYItokFOpfcGsjMh
UQJk3SW9zdyoKNCy8ZzkbIJz+fur4lh/ucU03ZINS1GR3JV17ZerwoxK97MmMe9l7HKP2myYgbRJ
DITNQrdKaKL6ZhQth+IcmlOy/EF6OcfQQMglizr08yDG2kjJC2llzxrBwQ1ms6yrSEKLO61dAQXM
DeQ5sEL2b4wZMRj5G6strI/XXrUJOs2SsW7s59BQ4UWIYoSSvxXFdq7rbRhKwaj9pU70K+ZQ06Xz
3E/UjbXNVFuXnqtZ3nth+ZP+wDCMr4jqRyh1meVOtIQlHltehQ2XaP2ht6PXNQa5unMIWnW+BcbP
3E7FOlLraZsZAFXmejkfTMYIgoqoprDiR7DfBoxv2IuudoYHdSaQFBCRSd2yUppLc1s/4qCUNITl
sAgL/AzR+V7xdph7F6e2CZGZnxrvxk6tT0nWNveiKufVtUzIYaxFUTQoCRQqWXn5+3tENf7y6Dj4
bTgK5gKOobMKn9t/GIdGR+Z1N2rlfRAoc9Q5+xjVVfgl6wEdeoMp35H5CYHnAQBGXy/4UqCIQX7f
ey5IK63xTUUlwzLDx5+PdKpOZgEzHpxUCuG4osVi9lFFTAq5WlG0w2kVFO300AUWqiJ+tg5nY70i
l/IjMrFATeciK4xma1uzys1cTCvER0vbGLaiCNHo/ZSiiBXyKgRqtrI17nLBCAo9tV6Fk9n8QL2G
Lc7MqKouxCECVdMu0aG6XajXRoqQBE5gyoV6jdtcfutpxg/U68If6lXbp+3lI8TnjBBzwH2rsfWs
qlZ7NlXHv407+K8DJJ5nrVVxCpfl9ABCwXpU/HLnBYXyjKpIs2ZM9TaiWxShf16Q6+obG7xTxwpC
1Jt683I9reZPRIDnw8Vpizb3CcUXh7rVJ3CjWDeOZRc8ormug88hWldZ9W6syQhAK7Bc1C/CV6ZP
2SKdSu9D3E3q0pOG5DYDG7pt807diTMZDRnA65l6OfXvnWKAnIxPVucNroppHMFpuMn2vBH1RtWM
q9rQWlcxp/c60SD6DRylybJ2OYcdbjCxqm9tnwhKprfpZwTg98IZsomaG2OYnGdAjKYbWWMAfwL7
VKuplO0QErBXVE3jG9jpZzus97WXfYDMEN/KDIfnkYURnhcYXBt590iey8fOzs8f83SqsQkouo0o
mmXS7uoO4LgoYsKs3dW1vI5aLT8TYVeWuZxY92qZJ7dyaW2UcbDuRdUQes3SU71prc11ql7WOHdc
unt9kp3UItuJYC2mQagbJuZOBIwCkSGb65rBAhvdyRDCmSzZSLc9S5lyDiuDoF5e7zSvKr91avyi
RZMN57X2XJbp+l2paPVGT2oJPNCEXAMsznURtvn9786TxLshLcoNAYtuVXZY4mVhcV/MbBRgkLgk
z0SUTMoxbayTjEeKOrExMA4Qfc2JUcoOS3Lyw/jJzvPlNObjhyiGoGGXpkKuhRU7s1sdgkbOi3QW
NzSSYgmxaNj3VVORgeu7Pj7WUV66tSI7Z/RJg41mFyGOM/l4iFWi80ASrQdTJVFg5oH9BU7VKkl9
/ZvfOjddQ0ZGHA4cwDnrfhBuADRN678fCbVf35bMGnRZk3kxmIqiMKb8PBAShiobdZA6DOMVQqy9
R3pJUAaQm7pzglbZIhVGRETUdXhHBU33ODVmieENKvmmVSjnqMuYD/Rl+jXnrgRcpn+89gDD75Oo
9sKtNUusCJ2VFpFV1j+dsxKiKq2P+JHYw8IRY1zXr+v0Mo/QQB+7rT7GpzZo1DvRIJMBufv7y6D8
Oi+dL4MhM2+Y/5mmWGH/8D6whgGcty23p3dMu+XMTFIeeRnnY0S8CANo6oRe5vWhT3xtqQ9a+etg
II4oEkD+4ukPCvTsyJRF7t9/ZV35ZZ5jKbZi2/zlbAYP/S8rT5imCkaDYXS6TOgnz6pQQvfDz8SE
kzkoj9pOvCkdT978WS3e8ZUClOqv1T66jZdqWWvDz1htXHvXUWMtjbDM0GhaiTBnajnhB9VAyyVP
VmNQIxxMymOZxUpwL/nl+x5GCPqyb6F5ZL6iL8d579ovwyLvPyzHxfrhGgkxeKezDNZZWGimo8uU
f76d+3Eawmoy4u3oQfUyXA1Tlm7CattiokkAybrvpx5D3Zlw0rfxHaC36unaw5P0ifyQOix638O1
UYXKEA4DVk4BAtMJ7xxYoHnwYMhpue/nVlEUG59E8GgO/iHQZbyqvh+f9UYMT1hRvsj9zd/fA+oc
Xfj55/Lw2hYqIbpqWXCyfv65UC3SkUyWv71wuLTCvURkiO07R9XPSFyioVLNm3jya3TAqe/GDE4b
AtWL2ETF0W87hPlki7C1r2qbES3ngPUC1N0fytd2wQmzq8vd/F8/xbBqEdP6mhdjFfpB80vx35u3
/PSSvtX/Mx/1vdfPx/yb1xX//7bLMfxa8cL/1vza66fz8unv32750rz8VFhlzEDHc/tWjfdvdZs0
f8bi5p7/r43/eBNngcn49q8/Xl7TMAO1Tozga/PHe9Mcu0NqUmFI/h7tmz/hvXm+Fv/64/TW/2P/
VtVv428Oe3upm3/9IVnaPx1ZNS1H1zXNcDSLOEv/dmky/jkH93Rb1VXubhoQsmwCgobKP9G7s3B6
MhxuHU3n1oE5Nzdp9j9ZTzIU0sLAIivmH39egPdg5OUv9/vgpKJav96loAhkywBqY9s0sjr8+S5V
QT2kWmtUQJhQcQ5G6Tg1Nfq/DioGUQVHHctOndmn1qyIuz8ix+Ih6Jmm+zpFXi/2ykcf5cXWL+Vl
1ETIS9d94aL11iziKqkXg01WIkpg/dWM4gu7NT/rxGRuvFA+VflgrJVx0vaeYe4UuY53xF+LjfYp
6kl6OcwbF3mqe2ywWYRHlq71FrIxYQqEOkJtfChfPAVLDDuPzrUOjUKvrVOWTv0hr+InNS/R/5FI
uSV15y3r2incJJKkddAj0t0mxZ2dQR2zu+TRJgczGl1NzN+vmTKoC5jDT46hSqsgdkKYd+O3MEPf
y3fbsvUXKhRG15RQKdVrFtotdAV/SG8hq3mPbaZ/BWWBGreTb3IE9u/KKIbti4Fhg4UeRJ3F1I7x
3oozVPnUMHKPVZovclVDfbJiaVLL+FfaNQIZ8ZCn6xGRsF2lZ4/RpMxedXG6MmBIwkyelg4KUJvK
7z+MbZVus35joxi5UXvOXJiQmvz5zh/DcTb4lved5H8i24SvWeU8VqaqLgLrMS8JzQL6O6RB7e1L
pLQyZjNmgQheq+N1FypYJOVTs4o67xFeFcT5vixANRhupGBTJzF3XAWj4naOQzUXcVl1eugmftYt
y1r9rId4Wsla5rZIfaIazk6J5kjdNIizwfzOZ5CMNaRra17HJUg0JBpIaAcmHfPpHONHZrgh1y3t
IIBUWLV2frzQU3lcmPMRvWlJq8iTECGNmCU5EXWYPtXLxqjvGqCOssrlIPzkuPUghWTS/eVUPcnS
wB8lIOvP99S03F4OxOGndnpC+TJZGDhm2RFgnWlkLYgwHQBt76hMlnmYJYH7XsnX+qj2y9HwyHkz
XXKhde7VeFhJUC8Zqbm8pE9Va7h3qgqltLHQECPYj7bDK64jvTv1PBoFN12oaIeuDsOV5m1JmdjL
1tgjXf2kDtxqlZ5suIeHtZqonust5Gay900aNSs0ovCqAQo3OPbGd9JpTbplRJN7oVtIZ6l5bS+t
tnLNXpNuxzD+lE23OUrNN0kZkqZpkhPIpsElvbboBwjWMRE5snsh93zXfzHNT0WkII8pfTSUKZr/
qNNebyX+qKa0QcTNPgykw1bxBAm+jqS91k8sWEff3MHXiFbYFm8C7C2eSiteW35tgqXusy0R+ZC5
V2bscqV6IBrYHNDrKFy5sdeKF1Vn1ZPdtFI6QBnNOa+w9mJVw5pVh73NynvCNSW2oerLZFOlYuNV
CPuhz6RgpIcJWK5tnNIk4MPNk65ALg2upCrTtgJ3JHkYinWB7SaIL7qk1cNV05rLIne2GqEm01Y/
K41xrqAer8IqeRj7yT/wVSzXvxtTCXKjndUPtuYvrJGEmWJ1ycprx3xt8yddynX7ZhI2QyVb5mYx
6MYqwSAcYTqAiBEbHfpHkmfwxIYZUIVBseuEDsNirQF46rJNoRfnwepz/MZ6x+3S5EvYBaabjtFr
PlMHdL98ZGWfAH1KGneS+fNGVY89wpRAUq1jgwDgIK0NjXis0m5Zqth5uGbxd9JsB//hQdlPFkb1
RuigndfUmlvgB7C2rY6kmuIvEiQCV12la8skt58ks+cWRZ7gHGervpfeYpmM9TTaOA4RX0kRbw9Y
mq4ya+OX+ZudZ9vCywy8YiQIqggXDGm2MINk25D72pk4QS3UPP5S1QCfen/dA1NeypaEZmCjgLQi
SoU2V3ybNyXBsMDjOR3SfGm0ONWFw01CGmllzp0GH2PG2fnGn9J5xp84mxjDRzszx6XRR/oq2sKV
zz6rmspaJWgRXR9LUqR++ghNciLJQASItSy5jpW0y6DTM8Zh/woJuz3GinOyU7JjfU/+S88LfEkz
lCqQUcbGIq/rJSietwgpTCDPDKrhqx+gvF2UHQL7creUlHxV2zOGRoID0SPLt6gHfdN0urSK/ZZh
S0LjMcv9UyzDRjMziM1maH8LLUk9mLnaYbBsPteFbB5KpVbXrDgJv2iejEppudGAqq6qVIsXo5ko
Bw9shdtqGBimalPeqWPo1lkibUH3nWNLL24tEJqHLPE3QZ2y6FXrZukgSje0MuoXNKL8Uu5TpYLt
UaNFHvFWwbqw3Oi+5J27Zjw5WlTeGFYYr7PQfh0kbe8jXn8cm2DYlK36bVLxRPJSfkSmJhgXgkg7
lnVW7aeYoanh8cwAHnDDhdqqxFkGpbNn2XfGdTzNSLh+mwaNTMYG4nmXxa4+v7daO4O/DOB1HJoV
yBGJgA9jHcRUCVxCkJunwGzRDBlkYCnBF972nRvNpxvS7mGoXjq5ShcdE2rIDYO8gGsVr9tqUFwr
D+8d9E2ZUx/b0UfKytH5wWHwgbBzsE4bKBvEDnqy8jyMU0sCqiBbW/UegbpgWBq2vypifdrqHfSU
aCB6NiDzrPrOxpxljL1hXDvVk1oT0OoduV6McHgJWjuk7WWJuxijz3A4tZk8bRXT+2rrurzIRjt0
td4mNdWzrFZ0a+twPRepFckQ/MP7BvMYQGsPcCBxm0hUl1Rm4+qO8TKh1cVrqFuCKQZGhHL2sm2H
YWXDskZQtuuWcSm1yzIDVG3XyjdezLqijKeoHXGgMNtTGilbBN8T9GUbhE/S6lnTGm4MRtvYI3aH
K8dat6vOnUaF1H78EcU99eAxLZxfZVqQNXs1HJDuZYJk9MiNDbzNLSVJCKcjpkNwf68EEPL6Jlt6
o1OQcpbWYfRch3K5yuCPrPE1fCTQfSKsHKwxzOKHcXHd2MPNYMqlcZkU+sdC6qJFL+XGIiTRvhvs
W8SEKkD1xnoMENcJAjJ7fcLcRJqHzmwVOGq7Ql1VUZcm7GncpuUb3oX4f5s+hnNoixwk1oKMLT3O
92YJXdt2wH+FA0IieZjfVrXqLZJpdO5HBGbANYNw9bo7xYjWWIXa92mGlzCCsqYa4lFMvOumLwK4
/cYBthL+6lV0n00alyhunG0lJ9rGb9ahHKEbGlrhXaGX7d6PJ0ZUIAB6VSxRY+8fK1tz/i9757Fl
KZKl6yeiFloML3C0i+Ph7qEmrFCJBkMZ4un7A4/KExnVWd217uQO7oQFZogjANu29y/u8sb4nlG3
fM5r5E079XmYztjRypdtMYrsdUYx/WF0OvliTpUdMODKYxQ3xc5W9WUfL2QURJvVQQpRxbI5U2+K
6klRGOjho4VUVzXegRj0iaZC4FPAdp9r2E+mFb0wJNYPZhSp+1gmDdCWyXlRY9055XD+wBblZYC6
m0MqULfu+2b5ZE8wyzXEdXcd0Ph3xMo+1CfrRV01HxGb2qswEp/emsBncpOr1WXGTMxKevMlh9IS
ICogj3VSqSE+KfphxmJuZxSDvienNL1S5sn3WhFle6vkKyST+c2akzwEpg8Zq0e7t/nWCc8K9Umv
7iuKAD4iUOmDh6c12jiZdBbs1s/pMuY8rjmaM2oeDrEVpBJn0UpF56JeIEYtrn/XuIn7TtPA5Jm2
fC2KwvFht82BIdA8gtwHjAlO4BghN0Suk2pJQOIkPnaWPQfL2L8YHgouDQKw9pQ6FN6w6/PkbqSE
RMAvojCq0vdFPLdHUx9zv1Sa5MgQl+6pAGt+WmsfRsRFzGRsDvDKuzAa6o92jiKGYjCUJFI/9vqh
XeYkiFv4uENzqL1LVTYH6AbeSfOqV0ih0yG3Y36C5GgN9qG0+YU0woVj1eqr76vxhDrYvtQcBj1P
quHAYOf3kApNF3Vo5Df3Seqa+wz9Ar+Xzks5VcV+TBH3Xvq6OVhlvEf6eD43uvaVDJzExxkHq9LA
pq6wkYvmuYHqNqGfsIh9FSimyy+iWcG8LNnHdMgIENHcX1+szS5OVUynbRddg6EP4cbnKPvJ79ln
uCiwtwWCfpKb2c1btC1ebMvrLo4DUqVfIxSpgPBD1KUqveaxWSpE062vBOf9zlwoSNvTcM698WuX
C+OJ182lbewkyPVVacFFF8HT4hao2H7ScC7Dac84SkXvA8wbfJBYf5TJ2AUT2ded3eTPeHYddITq
XGIT0OUWk2PD/WHZPBsqs8mym/Swa8TRVVwcVUbIkmp5nHQeXQoa4CSQn/wYW+a9EafdQdp2HfZd
e9LieQlbojhEbbNnENMfXcE/gq68vZMlWv0uEOdIxvfVMhEuyuI5qiWyQtFnvMncMJ26ZwmdMezm
/nvMuLuMjhv0ZSUCZLY/ug0T1FzY8W6ZxOx3SZIfU+l8noVkFjvpAzLI8bKzzPiKw8EQegVCLm6f
2wFl1yZQC1e9Q79B8O3izm/0bLhLFxnGo+Kc0GIt4thAC02sw6Duz3gtBl6c/iHiek99Uh6aNEJP
v6hDkXx3nBFx8qJGgsTVp2Nmm/KIHFeHagRDd4S/oF/2leoHU8E0zUyY3taOsxu9sUR1lWpQjOW6
zNvTtFgOM6jRwyEQ18cB1LHOIPEiF/cQqUYRup6jHSOJ6wgQhIsXiztbK/vHsTY/uSi8gUDVH8y6
do55HT/ORaGcuq6/j9RBQqCYnRCsjcARzikfx8V+bCYmfZ5WfyE8+JY7cHY05g8eFZ+pXo7OItAR
7l7gqKzyy24bjibeDUU+9HgRIIexmMp7q7KUw8jD5U8Nr4sUw3e/KkuGudYmamm0XQYJZa92YF6V
uMPhSSB6CLQZMI2WoB7k9M79grVMt6T5ndV+tZ2hv5jJcG807jnNBsIG3U4ekGgZd0SHOLmAXmF+
vbinYcQclNTSiEMHIbXbKMdaJ8rL+3tbae4TxqMTd2TEHardR6SxQkejJqTBZa+0EStcRfCMDt6r
ZhpNSID1o8oEZRBQ/byA4RbwxIaJJAobUbAIkPor/NJTX6zmm9uaGQjSoTqWDfp9i1USJPDh1Ko6
1HBrDxKlGJuJjLmsTlOL+kmvNO88eTVC/KOh73MQPmDgiBpNdCUvldldY7AzQdMWn+r0IGa7RpWy
rvd2HOruu3lALtpUnXpX4D7gi2TyEzXJ/aFG1puSBX4uJnH2EiP9IHeiMWd/7i5FzqucKExTSROi
Dol8eyrHPmxMJnhoYR8WRAeJU9B/rTvtPm8K7QnJ4+nAxPU9I9cfcuYreCjEN4Zd+Bn6/Lht1GEU
D6SoQP+Ek1shiOUZu37EalBRzecSS6HAQQv4sGCeG+jThyLB12Dop4OGEFGIWQkBw/LD1CuFJzH9
jB75pVIq70A48kUCGg0sg4H9Kaujz5bMUcqpYlypCiYTFpgY31jMb5jDQNYFG2xAzMFz4quplZqv
uwigDwohmltPuIF36X7pCQ2Z+u3qMi4hpz1azvCMVtDFLqaM0lJah5nZ9btSs67LhMxVlptxkDTZ
exzO+HkJDXycZ6OzlZfYdDufF0dtP+WPFcn/IEKwJCzsod8vyjd4WNWhiz9THogDjzj/QI0v1EYR
7/Buv2Kg7IbSSP1FMnu1dZvJQZwte7epmJaQztq1s4fAnmXiJsU30BaCJgNrtXFSlF1cZF8R0fEC
XSUVM9fZBUVkLyiHqFzza6TRRPQyW4sZzGn5YZvFZUC2Q8V4iBjMgOfPQ2j1YWHyO29TCaSROCsR
Y9K89sCgqLQ73m6Mp3OyPI06aRulHhRqMC7vvtQvu6VAgbmpAqKJ9mD2ti/WuB9zdO6iBh+NvrH2
Uc/jizaRsebQ1AVLjpJUTelU4kgFFzVEhv5d1+CzZ5e2PHW9+TVTVlvDUT2bCXPkSoeF7ZYnp3hW
NOtjOyd1oEI3D6oGiWNbD3ErSINZtpjuqHGM5pT97PU5pr6jBFKKG8YxNpuX2XXiy5CV12hGz6lI
moL7u0QDUESPBROne1nP1SGO4m9jMSTnqCuezWEuLnqWPfX2eDfIRL/DwW4IeibeO7IkKPni8Yr/
RzK/K430w9BIviVTjQJp9y4FNF/bOKtirj3uB204RxEMlqTUEt8U03O6uLuRe6TLvAq2Q+W3YNTe
ajH/UQXj/6Y48Zeax9+VQv4frGBonklV4e8LGP+nTZe6AqDzVg9Zix5vh/wsXmiq9w8V7DIgHMdE
fXwtRPwsXuCA9Q9XM23QCxRfPdUGX/qzfGE4/wD+BvJNRQtEo/RBEeWf5QsqGzqFUc8x+BfB+PxH
1QvbWEGqv9TYVM+1HGOrXah8oH/Bk5WN03VTzl0JiXvYpU2/nLfFBC78rKX6coY4iUi9iGXgKWoL
1bxjoXr/XFs306VApBtvxbHH64ZHOpFnRJYBfqxrIFHLrkzOvdJUaIUu1dvatklJ82ebU45eDtmT
fZiyDAeMHE/wFLM9wNaXpCbYwkwbASEmRHH7kananZ700T5zjep8W2iI4ZNbWBvLBZaPL83yg6kv
zm7o0urcrqdPHLQGfBvpxty3GpsBVFNwK/JScd4W0AjITSC1x/ZtVS+8b2kO8ijuqrzwt24pl/Hn
nllZzUtQ5NkcZhCXeJsgN/f2i7lz0eBUG+8yhE0Y8NZf8a0bUMGlq86Tuh+JO8/WHNVniKnifNss
iqSALK4k2ZmsWl73/blacksF8sNqjEhU8da6bSue1p/dqTHVIELOMFhqfODr9ZvfFpq9fn00z2Ag
5uvPby2k67US+fcBn6Zzwvz+7MhM4CZGTp1Mfmxr1XFr3na47TW2+nviDWW3UHvbz03zDjem9gwc
vTtva9qfa+kAHDb4rVtNp0jbGUZW7pVJe4ncoTvnveBH2nbctnW5/pC/dN3O/ss5SZasR/WUX5A6
08Lfri7eutcPt32k7RxvV9pWb59zO7AUhEjca7mS62cJH/9tTUH77GxYRQmlcF3durdFsyDUa6rR
7ta0rZXrCbY1C93BY0Va/7f22wFWhzJWLQ7ASuvzVLn88l3csnxb35pvC2e9V976t8b/dvuXU22r
aYMxYc5k8HbItvZ2nt9P8ct1/2U1874b5Viffr/CL2eCFWfDw9ZRCNi+zL+50v/uyrcP/cv3/uXc
t/5tbVv80v3L6taV2hgZmYWxd1YEg+7y+N9u723tb9venovfu9MCvdPfGvGa/vlEzU4xLMFvV8Ce
vlV34Af5m812sg86r7TbMbe9fzvt1mEvT0kqrBMc5/pcxHp93ta0ilfJbfO3ttqMEJ+w10P+ZXXb
deva1rbFdqLtlLdNS5G8Abdtisucblu1xp7Vf3/1bcdtsV3GMqmHDyOe3evn0fPGlh+3VZkxMcJ7
b9EO6ugcjEIVZ9tywawsXslUYSga3I9p3BZuoZsLKZK1a9tra4Ulai2BszQdsOgMeZ8eQ9PL1rWo
ePE8b6uqFZf14y+n0e1YBbCp5WQSkOdjasBlesUw/ezStoiX5ymS6XOh3XtKizSePX1NW/NTtAh0
QZng4u6nB1M7fM0xggranoSyLL7j8ReUdZLsSgVs4iwqPRjd9IIfnNgVUwX5MIOdeDac+JuxSLmv
GIL8EUJaAGjQ2f3yKd++xoyato+OBaq+65Am1/c4FVDG0m2Q/bu27s/et8PWI7Zj/3bT65KIUfSv
p/5fnAZO13AAuXHczuxtg+12pbfVrXU7jbuN+9sF/vaTlGp6TnDoPfz6abqp3gt9fie2kUy1rPLs
lVN53tb69QPf2n7f59Z92+fWJhrbJhT56yl+O60uW8bPrfF2iv/sMtunvV3ldpqtzcvyT2XuVmfQ
3Ey716FLX0fTbW1r2zYZwTEPVOf9rV0mHSCwbZe31a0r28bV7ZjfzrhtltsIuXW/7bkdRAr/57Xf
+m/bb+dMTCWcFasIca3IfadWQEAK66Kpn5NJKREkgFA5qqjsljNAZcoFh04dmcERke5zrQvhOqvh
EgEtRp4N3eBEfM2lvYTuzESM8bnf2YlDNtTKvQOCw3ed59VH2WsHT6gSvID7mfkw2JD0nHefbcU9
abkoTyOaSLh86NCLnHdzRf6Q+lHiK13zLVvA7EkijF1qoDMXL9e4gQ0jJvcM2kbzi7R5oahqHpK6
+1ikyres7DCy0gZvV6N5F4+qG2TgvmPrQ4fUw4ECtLezRieAz3swhzoYCtgjsqikb6+o6Sb5lkeY
r8yjjUy3Ano5GneJme9LAeBcIg2zrxzzKPLmilvVH3mFphgzDtXPbPuOKULiI2Jl+12ef5kLt/Et
N68uKRF5CAfpXOjqB6qZ00OZijt17tDdafoQyVosOuvsZDV7L2kN9CEbb1ei6r8z+zkP5Ji+Q0ZA
CW2gvf4XWdUl9uPoms+Kqu3NOs3u0nH5WBfpF6dfjJ02flK75yEW18ZEqr051qVa7oSzvucQDmEi
TspolkSTKbUByyVrMESZ5TtgI5wn0y6OjT1w9+qtHhhIDQewvT9Du4FZ28cKr0WSTHNiPOnGd5Cd
xrmMEqoHjgMtf50P96hJps0nLFUn0u0IUM1P6KGdM11cMjH9IUptnTGgN2eJZuC/AH2v9VDVigTX
5QgszgliQESo294jzHIee16qSFZXewgi5Di8bueWOrzDxvuW4XRMlVd3wUFipGE3MVphdXpKHP2T
TBCwajFlS9MhaEykVYXoDxoJdjO2nB1Zl6Ii9rdSsR9SvpaNTtw0up+qRM8e5SCWp+GjC9l+kAcn
nUeyTcoPJTlGTSX25LDe195SH1rK6kWcVHjbG1cDkAKCrrFF0nFa0Tc9RHxcDIZAimSBzdRWiAZh
b4lCzD6piu7UwBr20yxN4FO0uDk1FNTT1AnhSO5GTBlhyfaf4hw7wmrGpa/pB+w1H6Xal7t57qxH
S7uQEpG5Fz0Io7cvbhxBMyvSYBLfFTuOKDEWlNShoTW1Svpi0M5eJ/6oGvNqDZG2F4LbYQfyvqOK
kIqDlwPdkoATWr0I7C5jvpUUZWCUAu/OKAWphUosPxwzGxMZCd+NJQ/Por1Dva3zQQVzHrSo/Gz8
1C/Tk93b7a5LF4ZKfThvR8wiScIEn8Wq7q4wgsUnl2JNqi2X3nEo66sfuhzL7sjM/Y70C4r0pS9I
O11ID6NzBRIiVweo/LqJIO6srTka4AVkMHdmrH2brBaEyogWmRXP4kq58DRP3nzEdVcNhWsEgGeH
JySRsWdKS6xa+joJLC0tr3PKP2Eangn6xH1dRskY3lKtFEOEQrcRa4fGMqEzTsguZP1zayRInC/M
WdPM9OdWIKNcW0zICKGbPO7uVcqiSWIdJqO4TiPTP5mb866urVdUmas9Va0jiPz6NKHJKwGgB33c
djvhkjzM5BezrQES4miCwq+24ADT1ojUUzXQW9TK4JNbMfAoND04VrwqA4AmqzfMu6iR1AnmzwbB
iG10Fe9TEk+KC7vAbjlBKvHJiHGI7Mxmr7mXnLvxZEG7GSwJrotXgtUKkoBD8aHGwsoYh9oXfLLQ
MME5jB5cFklJSE3wE1gqDQC2Nn3sgSkGVjYeBX+ur8vkB/55P6o6uU/lcrSz6TmqmmsXCevg9t6l
UBpnLyhzhgRp1MPq/qXWFW4K8qe+ir3QoTeMZ2mA0F5S7wQOo9rxKpyvYwZewEhxPiCPjdJVke/7
ldwlakD5IP/3faQPe/glh7gAutlMD8j1fCy9TAvMHHeN0iv9GtfRcK70d40j3vP0ZT6Rn/BBL6Cr
yFbvRft6hPg152mFbn58yXCumqiPo3tayWAq49eUx/QwGF+0Gs20scexXGuc2ifx9IyZeR46K+IK
xMhJglNf7RTv8lh70TDI5fTyDo0rr4gAP+nJ0evNIUDVEtfFtnw2onLx4zZH8RH57CBRiwNyCNYz
2H0pXf0yPNpNo1xGHjCeNOPQZOlMeQ7I4iyA3ZTeRQeE52Ms4O5i+0kuE+IhgmcSr28AQo2inybr
ilvxQzPlbdg43HtjPrg+hZhT3n9oiaIChkY14nWHHs1nJgg16VVoeb3n7euIFLiFZkdo5gYKlLia
ghozTyDbw0GfO9TG0t2cmdlTHuPDV7WZv8yzeUnrJAp58KhCOySwG6x1zDS7N5YDIEsvGCSOg4Nj
AiCM3i82Jlbm5L2fdXXZmQUl62IoIBJEX9rBuiAOUoUjlBUkFu0fZVsooYOHZsCTUh0jZgIUgvXn
akpRSInSFs7EhWqR6psNJel+wsqnT5p8l2lYeyu2/gmIjhZ4bUn9A4KN3wrVxX2IqtZU1Z/IqJWn
RRIRod2yVyz7dZLzngLbKwVK08em91jE/MNOB+408RbK6WbPbL17qQZwNoOx6AE2Mg+5W487OVvY
Z2tpFHRu5WK7G++MKnts36nwXR7cvt472dSfEfvfO3lE1niG2dnLL3JId3FkTmFqR1fDQcGdCZ7F
Da2em7ynTEC+AmOR+ZgOZn7osvR9VGbFecmUB2cwvwIu2SfaEqO7mqx3hufDjG33y2w/1K1SHEyK
BbU93yFSh7yVJh/qymGyJHjzjX2giX7cVS567oabfhcayN3ZJFBAeogiumrWYVuL1ncVTwl0KQ5D
Vr24JIgG3sdnO/b2Safh4APXDwQfEBXKIBBnVARBDKEHs1o/d0QOTWO3Yd/3V2RyWj8G84pQtHi0
bP09avOXGl6eDfPTNjAgdzLRhYPql1Sph1y7Yyf+NuNpstBQxK32LtUlAk5cSs3cfaXmM+oczrmV
UXOn6ck7yvySexS+X5Z8zyf4kOBT9emPYlTmoAGT5oNwOHV4YAWGmVOKMalMlmhJBdMfxswLBIE5
YH2O+ep6iQOPLnmIpKsEiQvIGVdgWIsVqJehAvOZ4m58agih1RYfW4F2kI09y7GWaE26te8oxmlI
igGn3TuHKwbLsFZMtQLUUmOoWPJN+wU63JF3HAUpL7q3q+yda8pvCLpyA2g58CB+uKRIYcspLZHP
cGkS217FRVFfOFbFnJ48ZDYBeOewyS69B2ygUxsw4ZMv9FwJMHo2DkwfAt38PNaN8YhjG6/OosoP
9jSF5SDxIx95mSQBv3gULrH7woxNMK2jrokpVGzaTFzKdxNiFqFSifvYUN+hTTiEhlo9W8PwPe5W
G3ih+kAvPxbZCopCkx+NoGanpvpwTMoJW96JV3OSJRSYrQckvuYJGTcKlR/bNPFwTWxs6sbo6ykI
cBUAKBJXZMFQe56fEigIMxEIdnUmPoCgVK0O9+pmrNFg/Aym77NiSeRGEXzSDCh6HozHAoOOsLLi
40CRMUTzHzTuZqeII/NOlfpjZrfXImYwTgzlNOROdi8y+WCl31tXf2hH3f5gVDhipGehEG9PObnu
JfsBrr8Oegl5ELRasnOthXtU1r5C/XPvFqZPiAYzCQ2KIKk1gGpUvmo79QEt5kQmT5o+1kEW6Q+K
WAmIfUumO6pxvEeMFG0ILI+0gkzDCEF1UHNEBSDH4TNHmW6+j9pE3Vdx8SEZlvhQtQvVSuY/OvmK
176+mLqJtMJakve0wQqLkXQHYOawy5Mvw5yCeartsIrGP/Reu3M8qZ20Wf5hx6+k4/P92M1/jOVk
vLcQLQ9yBZDo6E3GbtScxc/qbri3Q6DxHtW26KJ08Z3o5bLzKJceXOW+BJbizV1+T+YIdTPDPGtT
d9/laRO0S3yKyQofydF/wWp9prS+WL5UT3YSLQfHG34IV4CKi3aJmn6Di9n6jWmTtPGgaHjjcEqK
/jseL94eLciLi49divcsQAsGBeF432ylDGuUU9H7wfMa1mYLaN4rer+L4icXykStR8dRc1/NDtK4
ZJLsG8780kYN/+rwqsUTJ4MD7Dtq/iDV7o63dBrAbDi7bbZDAfE9ELMvCc6ESu1QiZXo2eLXJHKk
6mtKz4APtOQodVM/tB5/maI9tRQor5DBoqtYmgIzz4upeI7ib03jJOHJF/n9W5vmgDhZ6rE83Y6K
V1nusp2SvVjPtHXIxfjSL84UNj3Q/mR57ppn/NjH66iNh95pdZ+JKgpfSy5hD2QZHyR+VYSMEUsk
iqU47Oyk7Cd/Si8WLsMpKYIHqU3xU78u5gL7M9AyVVlfnHi0rtuCdOQCMnIhEq2dn21gkpsVScoj
/2fbgMuJr5upfkAbzq9dK3os1wVGzp5wmisPhc4rHzWdqdR1bHxYkJoFXjQ7s79tdn1iXLPWSR/H
oXtrurV3tvkhJfw9b02u0ujXQkxLWI5dvdvatoWhR5CqYwuY7LrLLx2Aqg3Cl1uLtdadMWmqqElz
4a0jArVDNGaETE5FuDVtnWkOwA9A3PPWZJUifXAcJUQrJXsiV1g7+XztNS19GpvpDzDNqA5oxj1O
N8XdRHn/ui1w/xmCurdhuP/Zhi54dYhAqwa5qmTg/ki73BkKMC8rt67puth2HlD3Xuooh/fYd0G1
uh+AtY9tf7GEe3jbbuulwem8MAOx9SfC0omMpit614+LxztELs3IszOYV8/LlUcrvcTrhsH05m3B
1Aol62Q5z0hOK0QhK427Ql78tt+E+tqxAH/8diJHre0LfJxrKcrhQdRz+HZHLSKNA2RpfCBY3WNN
9PVkKm78pGf1s4ji6bLtti3spkYy0gUwsG1u+2pwmEILI4TddtTWps96gTF9fl8AQQs8ENfXojK8
a5zzgQ1j+BxHrXfd2nWnlI/IICDf6gLH23aD03ASDp592x7MAq8qDBXSNtx/GD72RyX27Gsjaucq
KjByGlJIIXMs57p1aH3WnVRhIRO27rd1ILljPjRFExhZDiSx95J+DyYdpkIKmDCX1t1t36RpHGA1
nQMMEp8Md87g6yhR8iQqC5IOdOOd4UQVOJoeKXDs6gYwpE36NKwLs+/6Ezmlyk8m0N9bbfz/owj+
Bx4kQi2wAv8NiqBAcPGvIILtiH+CCHTvH56jozeKKA+CUy683zcQgebo/zCBF6iebume7tkwv39i
CByAAibkadMxXQuRfwvu+08MgUUXkl70olK0oRL+ExCB4awMxxuGYP08mq5ZpGMgP5qq+7smDfyX
GbsG1fwBUuyPdpohCS9W+oCqThF6LS6zaWb7Obf1dwwcibwTzXhqsy7DvMaRhxpvtSkZpyeYIMtu
GAjgUL6qn9tWoh2brg9sIZ63RTz0FhnW0kI2bxbPcSPM+8Fyr46jZQAPpcdAnKtgD9YjKDnM58Gc
eMEvMeBrUYg9gvnx/SJ8MDn1/W3hIPp57yawMqipoOIKkLoMb93b2rbPtialo9whc3trrvToPfya
YQ/xYww7nGQ+Fo72YDXt8EPLpwv54+HT3E4VyFHLfsDJvjjDXykPsdWnyIfJhWBflzvEd20w1XWL
42fU3Jt9JI5kj19vTVv7tri1NW5Bohl9ra1dSe3ubhyeFKO2I4TQxXSp1kUHWBziGmvcacWRWeq/
tCOr3vhjLZiNbXtvi7ftesrp206UuuMJv7fhCPuWNuvtqKqaTni+Db7TomVNvql7isc4DsxZIdgv
sNtU5GBhf5fL8pJDcvvX1QhS7MUUSnHyAgNPsE2Nyf5Ts2kZ65z8RNdll7V368AYnujUgvqmZmT4
0d1oPqVLhPiJlPEZQzr3o8iDGO2wT14k4sNUQ2PxhukhmUqCQ6RgPzGWAgBrze7iZoP5XtNrJOhE
82nS7eroGC2glnW3MVWfaqZP75zMHn85vIklfnBGvJLwBzJ2WOikZ9dtrm+bEU4GD3jANvjH2FDy
KpU5oek+2rYe8YAIyR3RKEAmPffRQYuCFCwLzyYRO2jm5daOqmN0dvT4aWvaFsOyeI9mkcswLcef
50i8mBl4DBm0qzKgZutCohR6t5TUPBQymP5vHdsutzaMkTH5Sgh1hJM5l87AH0/rmg/b1rCYfcvM
i47ftxOloAu2OezIAvQ1OQsjvO1ZtXjYhhZogLcjtx5o6jusDygvrppJ20It+kPrKM5DuQknCa2/
tFX61JB2+y617mFWk/KLIUjIoLQbv86MgehXYaeskxJnkqmVF9SxxcVJ4+lg1UxhY1Uo42vSD1G7
Q1BAeUg6FbO/ZkZ0Rs7p9W3BFBWilwa89c+mdU1xG4vSTuztbh2p9NLrd32akp/HrjuWGYjHrCIi
grFZ+k3fuKSFvBfJF3q3LUyd/3mwcSC8taXRcudlinFfDlP/DqLqQM1HeTsoSrP4hPlWxTRAN1E+
Xqq7vDxsG8wryYH8sprMnXkHQ4hEXWv87BnXwzJSoRJORDQh9qY5ftuRYnAhVqlMfO6zgfcetfTk
oV/brVijPXLB71IpMQ9v+w1L9LO/7FRQH9p5lqjcKr2pvuvaYn7nhNv622LUxSHuZpKITa6929oW
h7djHrV3KJZpyOoictg7+cfbQX3SwnD460mjtxPUsXxsYoKnTUrXJZuA+uOAUcA/1XU327AMMh7U
M9qK1eJrU+f9c99buzVX3R4bO0kmenZItlN3X0wZ4cWjY98wWeU3tw4VpVi+qmjAhMpQ5vegt9jB
+jkq/M87QLCoBbOCX+KBn7oDv4qgaurvg6yHlIyuwaHVEJyEUPGblA2wb63uu8X6YXvOcOz59e8m
o9XuUEDAsNQpLPvQlP0rZF1w1KUp8l1PIfEg1t98cCnTTrr1GA/8aTie1ifSz6bfrp1bWxJrve8g
DHdextS618rsVJpt7p6qLPuK6lEC+ro9iCX+kuvcoYVspieBjO62tS1G3BztoXx52xDpnZos6bVH
KuDF6ollVc8bEAbiYIH7JBOLtj1tmyrCK8C+PZJxbvVYFBZM6AVClCjUDPeT5honCNlravoxzwft
lQyHAZsyd/az5sK5l3Ygxky9MrNwDm1hpABuJcJ85SJ2doSXo1ZRr0oAOR7mIsUjDWs0TB4r2LdS
mu+UgYXjatLnrRVR3snWTVlghoIayrq17eZ2RQOZjkvPnWO+e9sNsD+cxEQ30LZ1SRdNdqYcvD51
Xi1HfbTbWH6N4lwDgO0t16Vpl8vgxVHoQq7/GkFB04adVmL3uhSC8AfuyMO/v2l0/a/CPya3guNp
lgP61LLhKKN18RchOCfTIUihXP99dFTU52Sbv5OxtjwZMfLIOpm0Bq1Wf4H8arszSgkRYHUjm8oX
VZT9nVNBnx/jbLoYTcEdsJCO4X2iXIhFPT8CRRXCPSNF82fHtra1bfttm7+13Y79reO/2/nWRoSJ
HMDknIoUfxmRmta9MHPlpFFvPuTSlFf4YGTyTMX8OIPC9wxMj1qUpUVnxN8GwNJr+suw7pAANvBu
7QykrFTqf9t2QohQ+s7a+ra6tdq91R30JL172309cGv39HGi2D0UuFzZ2RElUUypo1I8ehkkmjI3
PGS1+sdN9SxVqoMmG3EqPbsMNG9UHwp9IMmWyS7oZMlmX0IB2lanonnMhJ2ft/22pjmy651VZgxz
+EYwNFhfpwajpt7gWVvqMtl1tTR2EWLXT0wS8ydV9CptRAWtWedPhlTyJxdS0CFPHTJka9u2H9q8
yrF0YaFvm9sC4IRyHrL5463JnGR57yzGyeAnD3WSlUeuguKEyI3XnExnOdn2ZVtAcxl3UbFioNYI
4daxrW1tXTqQcv3vugcqD/6kJ0r423G9HnfAaTvjy1KM7R1S4z/MYtIeJnew3jsFlguQcF6oSYzP
yVzvysxS3glVIUW+SnP9F2HnteQ4DqTrJ2IEvbmV9ypJZfuG0W7ovefTn49Qb6u7ds7sDYJIgJSq
JJFA5m+U2ldgDegwPG31zRoTY4VgW7wlnyLfeLh8FxPUKP6ZIzp8c5CB2uqDLq9yiolvZWOv9bxT
vjkuqpOainuPGdn5gafPuBAD8dojue2N+CZQhTdBnYzeMRqwMR5MFQkNw1e3Heq7J5bG/q1w6yfK
V/KRpKN/U7B32YSU96CkMCgahGCfBjSsjqL3mFFoAadPZ/2+hphBAcu9X6MOobt1aqIuCxc+H+AJ
197dD0NEHneSZhP947B/GrtBQs1T85eF0UiviKyPFEN0Y0M1WnqVNS1lqcrTQIyaZb+QLFu6+VEq
XUnJwxhkFuYLxfr/um39vZ+0ZB50pAUd5L8w/2Zf+/ddy/WjPpCiOP0ZqU77BKmfimroVt/yCIe1
CNrGLMIDOkEyt/XaA1VR9cVuMrRkQungx/aYzAPY7QtIEtlKPN3wd9B21eDHuwC0i7MK625YjfjX
zEwSmcv/fvva39JluiUbmmkbiqFZimxpxrT1/1N9U1I8ycpiS/vuadLeJE1GTTmI2k2U2Dl186nv
BL7/VBU6Vfmwzjb3oF3Y+bEfsSQApQNT39f8p1EeTcDM3GnFKXWk4D2SwcThlxieCz2BvV6qw0KT
zPAsYqKBT2+uoYnnMzFgTKOkbb11C7ySaux//8VT/uHPBAAfGMpMuu6YBpqjNp/b33/xECeFM5q9
+wPZnmPhpNlrPwDziW3tvdLyZpt23kTC1/T3UGaP3rYFWyhSBM84125x6NHfkYELNkGm2UvRhbr7
I9aq8kmzJeliGd7tfnaeWiu99n3Eh7h24WSXSj7qQYOF8JegH6udl+TVXuY/kiPdw+G9X1u/jiKM
h5KVkcNeqyEgLSHqtEhiZ2F79h3SYIZPeaTBJ8vVm21kGy0u0G1k7wPgSPcm7KsOS6ip34U2vL5c
VZCpodwnnvc6SBvUAOx3XfErSM9Zv6UoVt64a/wQE0ruZ2T/Jfs6jrG1BaQQoWDiVB+xYVPHdqKv
VYWmSNRzUzfGWn2BjUslpso1Kknmn119oD6Np8QtsXTvSA3ax22DI9FMaP2ZbdvN6tNAgDH67r8/
fqHD9kf+Z/r42eVrMs9aZGHRGvz741eQX5adPjR/tKj2mtS1GsquZnnsE/kMg2C4AjuiQeFr4UPh
XBlTVwzEErJIqjncp3lV5259jxqmCYDRUeQtKdBatS+hFLmXqPSdPWCd1zaz3Qtmne4FUcdobXgO
2klxZoVzGW+KyYcBMcnpDDFx9Lw3HlHGXpwh4iYABK4qAqmn2+KqoifOEFeFXKXOH1fxB3B0oYEp
gJgXRBl0jGqlaYWxU6I60uf3w6kvjkTT2b6x60x2PJTpOIS/vZBLzdg0UZSu/vtTUD7J5XHfIZlH
ERPtXzI4GgnDvz8GNUhjvI4N9UecU2AO3CI6A2m4UqGMd1buwb2fmnZQonMYaOEc3d58JWJirjgq
a5SQO8Vp558G+qKrt60/vH+KD30ZnfLu9imMrFl0Rqr5UGeDv39cX0yrpFCbqbEm3V9dxO6N1kYI
IdTS/dUfA5WUjhu1noAVv/8QcYS+bXT02NE94o8Xk5QcTwdF2otBEQ/0Otn5dhmvk7Ro2ezAT0LS
xIFHKPqfD8UE11SY8Pnwj9N8LSsUJAw+XWzqo+EC0DKXnEVT9tbRhBh+FEcWTks4qx6NsLkFvXfT
vNI+FBlqaDYwqRX6DkMLPdu3D2IEnVP7ILoDGbkVIibFLAoh8jiS371UqvI2OpV3JefWn6zMksED
QAuOEweyJ8YmB0rt6XMeq3sRJ30QgjWycwRkAuVDNa8DgOZ3cxKfyhUkP8Ssf7kqbrTj4r+/uMg5
/q/Hh6NoqmybhsozhPvZ31/cMMuUiWGZ/CDNwydsusDNmka1j1GH34VbRnvRw/MURzBfTeIlOeZ6
LoJ/jHThBs+V4ihC9SAH8kKHeMeiW+9QduF6osEv2bkfVXmUHAbEc2rfbSAacN9SYZ7hXVmfULGw
L45ps+KzrLmDt9tFhNI6rXa6EYXgL237ok5NPuLLkYTUhkVMzItqu0EbxQQEP03pYm+fsALZ2iUS
T/DDjb04ejQiZvo+mtncsmZiwFIn/8FPcx7dP4aNqBs2ksP2PXD1z9f//77c41JFxSNxoGb/L+/M
qWugxvyP9qPcSwdMraWDOAqC6rWNYOh/ivfTtEdMK1nzO5k+LcbInD/O/zSv0z2caDrTWHwayDK8
T2figpWXNgubd4se3++guKJJUnDjkDn0G0PfY1mp70nKhfvR2YNHK6uVVBMXgzY6JuUs0QLjPu9x
BvnGC+otw/oRepwmrunr68C9kc+WEX9K8T6X6u4V2/sP0BDNz6jHkZzMylezDZH9Ad+wdsnVPvVe
vCxNu/hiD5T64qFkT9UU1sGvgEdJumt+OKSmRKLDjCczOMB6tx6Vk40FPHSThri8xYV7Rp56k9tg
DaWq8s55XH8kbla8hh5oFkjD6BBO3SbwrW0SAbe+z03QgCubEe7ZNNqVW8k64CENJDBtOuqLYbkd
ZHNc54YU3LqMJH5qxdYP2fkI7b6ihqBQhJGC8WpPughtiERAGWnTE70Zrzl6tbBXSmkjYgakHdCv
GGBNJ4gQ5Y1mRZ2zWXhw0q9iwPW0i5OD6RQzWvShFh1JPbBpuBKYTkhefCgBit7veL2Bgoflkvca
lILkBXdK0YjRx53xMRDxbDFUMvGPUCcu8rihPl7pEROzoZf+ury7UeAS8Nz2xpHneO1QFRXP9Xt/
GhkUgyqO4h4focfjX/mX1YCY91gcfLrc41z+BfGvV9OVzv8/FguflISnPQqbK6jHaBrZBpXFT0rC
GsqiJQyT6rteelvVhD4Q5y6SQUX4sy+dUV4ZRZUf7oee81bnkrXjTil/R9nsGRkr81XxNXnpIl+0
rxyrOrLA1YGRZOh9RYW/txrFBElvtsex15xnM1FXgS/b74B8002LEeiyt3znHbzq19ytzKc48+KL
52Dlgxz4fz9fphro37sTY2JK68BUhdzr58wpth024kZy+h3ssD4vw968upE7GyPffBK9yYpknZK5
mMcSpmmo2ODfo7AZE6NJZ5YwLRIUQx1LX0VFiBCOO7p7ZPHcvTjKtQ4U/UgiaopT8QRSJA5FYwwV
Gh6DvOswfKEogaxXIbXlvo5qed1C4z37AdISCKSgo4qz1LzBtmLW4GM29ytb4nWNAJM5k4ZMqrQX
RyI26mq4bSx3/Qg9pom5AMaQnxFBqZyuFQTtyRuC4oVFmLECppqCEC+k13pAYSPW3QqsJ11dU94k
yTHOoieri6If61enl7UnxFEurMfCzX9/TMrnMjLfSaR00aawZda2qvI5WelKitzj/CN9Ay4E+DOV
vmhxm15E4xp9TIEmfOJtOqR1gkQ+BjLu6YOZXgIjTC8l5u3nyEDyRirQCKmxFngKbPARICSoKn81
OsmF58cFQb2lpMQaSgl6eXq8hhHwmSJhdRDXE3EpKF88JV3UkQp/I0f6KQL6u29cmBJZWI+r2DXV
axwmPoq9bfcVcslGuA3acbdOgRZ+VTvTgb/keLchHOtVq6TuHon3etmWUEh0MwMG9rtENBa81cnn
4hELSvPqOIZ2ECWiAWfiY6wU/3pS0NQYkUwnYAuCIOp0Xcnum+P0KuA6gbTmA55dj1cwpALkT9fN
8yKrr0lSNMcyKE9gkOqrCPGjGJaFr0WIvjBDaZ0MzbjYg39UDCi56m75M43y7AlBNOfSa/at41f1
XprVuGp6nn6p25jvBXo7beuEtz7x43OJGwzWt8TbpA+W+mDHqEgOA+IocbAgcwe8cIhXZt1Jx0fj
y+avLpTKFzdqybHffLXVQNT/T6NOWjcxTlPFzPUqfYvV5kLExJShTjSctn1lHcnsnJF4a97U76XV
am9yXQzHpICoJrqSlPerUhvMlVkG2htiSeWsa1Pv9OucDAn4q+L55trv/OJka4U+j/kzvlfmcQSb
+iVAjrgzpfbQlk12Mwc2+3KYfikGA4nNANVjq6uHF8APm4SayxeN6gsiZcDDsyYI3kNgCGJ+4qOw
hVuDzgKL0x1szDj5I9W4h5LIbf4PzX1FUeXPuSt+dRZy1mRzHFvFzerTUtzwurxMmjL7ZlfsaLTc
Ns/K1BSj3yOOJYcrEeuavKSYKKub0uY58ZgHkrbbu7F7KDqt3tukQmaN1StrFGKct9brEEFWx6+h
kyAEKtveQc/cYacN6RZdzPIpNUweSLBssKVGsWgK1XrorFujwm76d0wMGCM4NTluj67LtKJ0ghkq
0MrKQLGGajusuD3lgm4PuEqn8AyORHQ9Lw8xLS+Hbn8/FFHTRLEQwVTm/xHNc2o+YdhvxUA9jd5n
T2ejSQxY1Y3MfasjwqRLbn7Tez/YVJFNrm9I5atXmvUsHdGKM7A7WYVV5h9EAwDfP0ACLmCT6eni
ERNH9jT6/41hiIeHofn8mCWmUiMb5rbcOgs/r2RKkEAwJamQUb2NLZy8TNCKxrQTcaetjAlJrsJh
4SRCUNOzs5SAQZsmiFDVpjEiycjyBKobPqlWx2OfbZkGqPYDFSlvo3uTC21uDh9+4O9VllPPbhzp
lP00UGrTND4YY5baUXDqUle7tqV+FXHQMB16RJa3FV2VHU44Jh9GiFNX1qA/nUX70IBi0g6+/1xP
TatQgHfq2z3io1vrxX2+883SOEc4w+59o96j9lzyEdBIk/UPBprhblTMElaAJ+/KEIVmMeqPLegG
eci3EguHBfC4ALFUqdxVWCGs6zRqruooOzM2rO63Dk9RDCDdn6ZZvFHTLt+6qjMW8nRS4UvV3MRu
Czm3oEkRwIrYKIlDK2XPdG8k6vBzcajJrrvOQ8QHyWEX2kI1dJsq1IRzriNUJz0sam0p2YjaTtpS
cTTAOa1F4UdO0m4LAGZng8p5YxERz/vRiY8u2MEbCc0TREflw0NAeAlAsF/ooGR32O3gDqjXzkEx
pK3oCdShOLLlDGhjZp7sOKAqYferSB5ciF7TjddG8nxTq8GHuO8aqPz+GhD9ZOwxjcnV/af7M2js
K6ppqK+GQc4zKgFn7WTdxcpC4POlGrzEDoXeOkr8Dz0zf1iRnH/vs2HX2gnKU053kSIk7RDF93gb
rXsSjV2YySF0zaVsoW51H5Akw4VcorwHgOS39wGpcdRTDplKeLC7wygfIPgpd0v2u3+76JeVWW0g
bD3d531yd3+4uIt5fMXQeeJSfRWfEbVGdMsPdeD5cnsTDQ5RDrCvq5lRgUJtLEa1OCrXYszL/OyY
K+2L6DVu2t7AzH8z4HvOFTCWq3wCLovGKUI064GhLB+xxgQ6izHayksq8/CIW5E17eHan7ySdFbx
MYIrq8joCsBbWYmgmCynbbgtw/QUWVm9BQgSvw+as6mNhNoXKdanpgm/iXAI72GNIXizEt2WL/os
5GZ2NlPXfnZqaSHitW1lO6ro0QI7hvg96pFgg9nWrWzFY9tnZsqXDDVbMovcCFLQ7+Bb0cckn1h+
dSPK8MB3vAvYJ2ALOLzwfttuhVEmbmKuVO9FE6mmBmHqd7+XMOHzOqi47RRLxLCH1OY+Qr90r+RW
vG1ifAaKUEqfLEdK5hUmAD9qtB/6uv9OjbefTyzScxZWJpXVhmdYFFuvfdJfxMxAlV/DzrFfDGUY
VlLsxjvHlz9dy7NhPERm/iT8DhEctYqVOLz7JYrDXkdaL2+8u12iOTFr+GQqBzEyyzOLlyJR6gWu
AsGmpczzgmtQDZcuMiF5JeVLhgLxyobitBSjTtLx3HcNeSFGLdgF28pM9bnoVgm3NF3ppZnoopaR
oivGOkV0Uz4wC0b91RsLaKgpHErHAZ3ldviFyS6pC9u2viCT60EQstPbiGrS0nAVF1myNttJto9T
H+p6OH7FkXWCD+gjJ5mpz3qKWmlt5cPXqpb3TalJXyJV35Ka9p7NyrefRm1YsvsMcSWQog/XrJKj
KoX+MwYE7dJoEK/LUj3dUoId9pnBE2ZIDqJRqPfdj0S3wSTuAB/k16iISa7ZLxUDav1Ye8NKScOl
DLxzLxrywJOwY0jhp7ZNyjuJLa2lUm82Gtvns2gyJwm2bVp/fYTE0SiV8N4RkN1IaEsuAl0bviSq
cwaIEz3XVlDsRdyb4qEsnaVouPVtqe07IDuLEi/auY+W3In0anYSR7JV4iLfDr9GcUDITiImRp0Y
KEznluO7XkE1UgfZOGkmJJaSAtBcyqviW1tK8zE3k4/Ba8pVpSbtFnq7ess176s6sgIGLrrxnbo8
ZUNYnsSRSvYLLrRtzskc8TlJNsNixDZDilueUXI7JvYYECfD/C4mmkq6FgMidr+CoQY3iyXaWler
AxzpOQjd4Ay+jpp1Af1ZdAcs5u5dd+L3mgjLdmXv7rKxHPZ13hXkR6zoacxbNFhUmbfOdnlmNn3z
VNVWuED/2aBAGmovqW0UZOgSdPj/7uKZ0q3cgSRX8tW1M77ERaI9y2oWfLSajjFcCqJYxxVz1Re1
vs9iudo78JDWqLDmF+Aa2nwsMDzQAz9b88uNz62jv6YB8sXa1BMh/Kbjc2xBI0EevVylBqVw/i0M
J35ULLGr4h9bFkc7N/0rAp/jujYteQWkufnwkxg4mdk8K2jEHnIZSyU1KdqP2oqhJDdBfwxUFGdq
VT86id0g14kvSR+ogEem08HvzKQ2DS+FFKLXS+GeBIW9E8V60Vh+6ty7YiATFf7HHD2Gw5MaMAmk
Rr+perhq47Z+i/l97mFLeHNX9+u3UOvyVecjsitG+SiVidhmHcSonML20BL7WYcV8JQW4PrCQT5m
shsCxcrcJ4qU4TEzqeZOPRESTZp+DL2pnXWAgk+j5OQYF8J4iNJgUahJtnULFJ3VxIDimpTWXnRj
tf9aD51xEr3UVTeyXIRX0bMRpLT65iYnJorj6J9qOVoYFQoah6lihfn1dCj6ogm6HvfpskKS8/dE
MfCp21gZPjkVupd/T/u3uf92zbqgIih32EfJoO3OjeoFG62cTC1JrETLmHXzPNDDZClHb4PZmD/q
lp+VrgXejGTauQhi6aNyjHI+app37aZva9vJw36Ic/LQWaeslAEPc7cn69sjSLY3corT5WRc6hlQ
ez0pfxbxwA9+xbEqORusk65q+7VOAv+pQI8Zgfa+/FYbxQlymfdquBWL9ZQ9WDXYwyve23sxQTLj
6e6v9+dgCJWDicI2vw+v+pai2tuDTfuSSKa+xKYkQ4U+7q4mYnz3a9th+MNTk/yG14+21RsrXlV8
xz9Qm5uLa2ul5M7hA8LflHQLLQlA1en0rrpY3/h4Qcwo9IUz9JjQiJkA4aIR+G8BFRdHj4FP8z51
xeQigCNm40+2eFxKHH263uM1VBb0IPNGdDtNOVoZ2dBvqmKoP2xs2Nsm+lKZGhDYmI8pVOzoC0me
eYtLLrlQbQTRUBRLMS3J6oNDEuXZNSFwppokYwcwlPu+s8o9gigVxMr/6bZTLLIlJALEsOjfJ/49
R8TyDImULCphu0/nfZrs48a1KY0AUBmqv0Gk8S1QHeUZK5nv8LFSPIvplYNtzCOEsDa1hMyKFPDI
8uGCJhbSJz05nxhUl2EG7h8pJxvWXhGgiiwySLZD5i2sgrd7Bulxwr0fSh4KpUyWx1xe8JP2d2iu
zql34f+AfOSvoykm6WHxj46LG5AA56Ahe3mYtC8PovtoMsz09rXy8xH5NGvUewM59RixV7aLeZlV
12jCxg1giYDz1VDapq5SSzqLy8hZOF2aPpulnYK7kj7CDgBOoY3OPMhQ8ZIUJIikDCfpuCh3/uQr
j//nq2Z63WvqmcZSLyt1HyaWfGwCFIarGCkj/JClHdQvENouDruoD0pnU29/NT26V7OOXcvaVGL0
waeBWurqs9ysRGcIdRei/1BCYG3qXeWghI8sBpZ0cvQTBcfcd+J/2sD/Gcg2tR4pYlfgj+PRpzS1
K8cuWY92l1+BJvrzkQf0txhBYnESa6SnOnfMd7nSw4WTGsO5MQGSa72+VIJy5btOtfClsf5WtCuB
eA4K1MH7pAhO5oTqU6DlDNmYXXQJGQLMR9Rv9Sid/TpyX5Q60NeGrLN+jZTyRbfda5Wa+ZfeMl5G
OcmuVtSmV9myWSgUWrwWXTEgldUmgZNxEiHJSqhlUxartTd2y6AAlPyHElVvMG8hu1hVvdIctILl
MRrPbA37eRj06Xc929v4ovxI2oKSraNEl9iVii1vvVo7lI+f/ToM0KJjSjWYa61GuAgqh7nwCss9
jI5qHzoed4umHesPo0024nVJiPNFZY16zY3SXFawlk+9Of5qMsBO+8RroVP8T9yx+5BkUgjCH98b
mNa/Jz/mDNivQfVTUCuKjEvgyuE67Av/laUewjG9n2zuXbvCTMnnjxDdUQlxD3djGLTTZCPCc6at
ZGdPMo3uJNtZKFF5FKNB7b6TkLZO3EqDV7bBp7y3mqf7hSg7o5EUXcWJimaiIlUnl2bo5/fndgLo
rIvQGBAPbRFr4IEfmtI8PkIiDkiuK8gmI++6ZcMX1le9bPw1cM2vGMoBHy2QN91m8fgd4PC4aeQq
OWcFP5Qi0yhFDko4i6LK+YFY3UwdEMrmt1edGjLJX4LUSOcyXNWr604bQQmoLUYe6d4hebHOlbS+
kFWX5zKA00U82u7CdAeQLQVYaywrwqtonCbeyuCCTvdeUJGnNfFuHePoPsGWjHGtoco6t+pJFV3d
SUbUH0XjqjXSz+JwcN7bMVyNlee+Zq7l77sKUpkejc5roA7OSk0tf6VOXadz0WqoMY0Qo6UW/8hT
3T6JU424hU5PuozER37VYuM+ybRz9ZBrEbpN0yUyD1msNEm9pVx7S1dnaTJ2ennoMmyDV0NuQRjn
7jTTYNQq7AqD6iCHGaw0MZQ5GR5403xNfATJkCsLL0aQq2IhdFYau92FWnIRvczw6vPfcVntoLaL
mBrHnZir+Wp1nwZm9Y9riLgI9chWHUhVvWTIf4nNEFUsddk2VJQtNQneetzMRDyRe3VpZlm5dab4
3/NFvEV8/rn02HKYmrtv2gYU+XSkJsDL1RiujhSRLO8HadxkBY4i9+/ttPI0cHo/jF0xiSe6T7Zl
O0/iK1u6aOeSrC3yQiopr3RvjzXivy351Nr4mVeKz7ror/XkY24TdQq55wYhVvOdpAkqVImMWYwR
Oktr6vpBdyY/ykIoDtWjV1HqEXEtcvhilyPPNtlMn1vW+SX7DQxIXyQ/CSC56bBLEln6iFTpS+m2
xgUabnQKHLRRRNy0WcixNc9JaOGBomatuetkx93x1SPR/Zu3USn4ymDQXG8E0JX1hvTkomEieoL7
kYeTQEun9gsRSyxDXY5hUy2Vol0CzVCfyr40bmFsYXfjlJhXwSa9kTSX9wUaKSjgSPpNTPl9Qg+4
ka1yCGDRkZPnHlHkUbWCizr1opJ7YpaEz6HUjbOqsnYI+pG2Q9HSPSVW4kIzSp56OPE7qv67NI7r
fQu9nPVDfRwmcJpo1GnjFRnWu9u1OJ0L0Nq0QfOnxiSpNQf/GFGgoYQnja40GyVvcBZphiaZ5vbH
e1fkD/UoP6JbpO5ErxxVbqg2WnrUCdcsgtybaAA4vmm9WUArcNzbGCnjksW7tSynboP90kHPpS96
hPzB3MvzFaurASciBjM0AHHQaqT71TSszvCJQ9eGMqt009RWvY3f+042y7mEUxD+7UG762us7ZzS
wTcofE1Bq/wj43euOEb97vm5t7BS84cZVPpCDRO210EESb3VzZOshNWlTPXyoviI7k+hNG3Zj08z
6r62TmJQTJtC6Ofs4HbkG3aAAMqgA9sHC0NuvBqU4IYmWbZhQYP5PGYljEzD95mFMo6LXtOq+R9n
ikmG5/2IOuT7e9Jq17LSLomuD++jzFaf9FG7El34Al9ibl5PCLbdZyk1OTW7BnYesFGcGtY0fBnH
Fhjt7xjSSwh/R9QsMq/W0bGIUTRDHyzsQ5alXRXsXYxl9qIrmjHzUspK6OgUWc5SWASVWPL9lTiM
QKTgNz+dLs7ESYq086auzGIT+2119QrU9ArdahGX4QmrI/kjxzJggFKrzrXbdDtP4fHkdiZAu1b6
Qmmi/aGGKpt05ZLEsrzD/QHtlKZFly0OqPbbaekfydWxoGqb8UnrEL1Ry1R7aWEwJLEhPxmprL30
9KKpJ8Y6GDdiTJ5mTmN5GSn3sf99nhhTJkTw7/P0SYik9SPsvCJ8K7Q+paI2uM0WzHW35jGQ3zLN
qfCZANxjSpOsTInOZL1skkD/1oESmg1Noj5JIw4WXVRkSwUE+5eCtVk+at8ab/rIkeymlhtEJ0CX
KopODCgaemkKO6ay40dTVr62C4yaLygCRojacu047M69JwWvvkLaRMX6c6MgNnIA0hOx6NUNJEMS
Y1fF7a+j3sw2rtT5Gy1LJhjMNOUxKo4ep/l6LsMnc8MTy3WMYjTz3bPUYZ1HUb/uEUd779EW9FM9
+cpjql6qShLtTG7Pz/ybnkxufDPPx4mkQBz0GeEboFpRI6+cQWqfpTDqyZwjfSdGkWyBj0g6Ar0e
FwsobHu6RouuBvTaZ3jyBdBufdw/rlRZoLez6cLMn0FPK/elGzWHxHG0udeG0jwX3criw5+a1jY1
hISnw/vE6SiSwld0H8e1iD+aYkRRRZ2o9nn5ym2/+qeccg4wG36w5G1n2OnGz7lpecBJGwzpMFba
o5UWznOpP0Wl1V9aKxkufVyyJAIoIEKiMZChU/2qOYseGez+ch8VJ/glKwRkI+ePa2APWx/jokdG
lcuKJtDtYY8A6avoJdxKTkreARKaqMDAta19O9GF66l5dBPJewvkOlh7glEsBkC5y/VKn9jDoi+a
KnIjENXFXFzg81X/6IeBdy1U3YaQbiS4svg4cFqS/KqrwDBMzDPXrlcrr61SFEBvemNXjEq8Habk
uqeCVPLTIFvF6Dq/+JYzruPGVBa+mcYvYVqoKAuV1Rx55/ilRQP2YKaYQN67Piwl1cleRK+QwLI6
RYnvqBNhpxVqxV4cPRopsCmRiH5ILcu+z8QnpNiHNYa/Qd4oS1Nqnl0HQ6AER/aXoAqrXdnb0Vx0
Q9OI96maGrNCTvqXzEeKwdV1+KDTZKuX7AOSszGaV0b30uEGeERS4ns69VLSHacwHF7FWF3E2tkJ
8idxYuS52tPg+XsxFuuBcSksfLumi2Z5bl1ddELFmIMq4K1Of4qhXvejF4W7kYew4DyMNqmV6M9i
Xjog6lmSERWvbXX6gjK7jQpthUZDY6YvbjcgMoZACtj57GX06zc5c6qTGLNDQLFq2EcHMcjPPJkn
ThnuxKhk4bqD61G2EV0klNCcQ8pkpYcYw5S5vU/dPDjmfzcDajJypxxEGOW0nAw1Eqb3aaECfwoJ
BxQHA7VaiDnoDTBnrMdxg9nc5VdXnCjGxdlhE8or19eTGRkZZ5ebnbxjOUDOiUc2kB4jRoKnsbHY
pZi+qF3N4aOagh16tqAwxSQ7AFcsjyQXO3U8Ppqx9+SjGurxDoTfFl0lEFHTDBGPBvLfMMSdct2N
uo9dBcOpAot99phE/jxYViUOxyzy/mlz0G2UfMGtdqifZ70ZH0Tje8Ck2ztbSbRIPqJiOI0nRXoN
BmvS4/g9RxxKUpgcLP7ZmTX058ga2rkaePmu0MPqNSh4uveO4ZGPoVuqxXWM5BB5YXp6g5q01g43
Vi9sNTLULgukGsoCYyiVAnkwSujzxaV+QXpxWOFI5C1CJ/TDOUuddKG1uFpFOt+5eWJRafdk6mb3
vlI6Zz+xx0Oiq/pFXMfOeYCnSDJN18vCoD7hwQEAm5cQIehHKBRF9T8idI+PMZolvo6/3XSSiLV2
Bq239RqMn7G1VpxOZ9XEPRIX1ersjbBFdVfD8LGszuXUiDgOtzNfkbWjmKoXXWfM+E/dY49p4qzf
c0U8sYdJf5DvfZMHwxfXRdBAyeR3bBPrTd849SqE2yfinmuO73Y51htDLpqVoxfBjIWKf9DRxJ/j
l4GRe9K21wH/lauvbHy71i8iwgpFxRG9kBBydtx4HqZYlUm2UW0lz2qvOiC+J4X9/30UQBBUHOT1
5uJkP4l+tgBrFyZO7a/I3G77NFEvWhNHEAtNaBzcKJQksF/8ryJYBXZzK1uL4gsnpD3pisys92LM
ZL1/dqThTYx5pGuPqlqlswbftKvdGq/eWP5Qcfd7DgvPvOXmCqVtbIm53IvkuNJRn8bMuLLmNjYp
GzG1tVEMRawEecRpNBld5/D7OsiPiuuEEetV7BthqCvqWZt2RsW0W8pT7aaEnXYUPU+uyQXVfbfE
/Ve/OYFbnqb5YjCb5suV8Xk++dtuKQZdbSxP1qCfrcQHtIRX52y0ESQ3czQ+8y7Xrzyk9CtyBcYs
HJxsW5e+cU0VFQ++PNiIQTHNV3p9UXmk4x9nGd0tg7p1Eeeoudasx2gw5o+TeqW82q6KJOH0Sq6U
2Tt7emF9es1PLyy6XhgeojJ4Mc1WOZcGRpty5LuvyKX845Ta/+PsPJYc15U0/ESMoAPNVt6WSuWr
N4y29N7z6ecj1Kd1pufOLGbDIBIgpFJJJJD5m+lnYLzkioGyaAHzWHP06bMJ8boaJgPwEY+ZTVmJ
6RjnHok1hU1QDkLyGtp412LAKN68It35SOMiuJs+1/Oh8hGRxctH3WZ5kj67DgsJPRQn2ZIj7BLF
Ytc1m728yu3S6FSN7jfbtEXOtKj1gkpuQWrZ/R42ML6HcYAAnzPo+9TuLiAi0Lqq5DH0XP+s4ag3
j7iFICLGD7JdUmUCGacetTkk49bE5iSLymGl5m13yWcrzyiJy8+pNhDFVbXxUNeG995XL+iMF59T
ryIR2DVIlYdxSQ4ygSISTzW3UEXFVLQonvL5YHqNugimoNjLmKFpJHzZBrWO/wS5LX/ySMKC7kCL
WfbJUQVCD9AUyrPoO+NizAcsFLtlLxoMYOdmrcXGBTEJ42IH9pWNi364h0qjNR9C7arXrAsW8vIC
qDg/+BS7sRiCyY/JisVJHhTHJdUlT/Ou5DQ3/XGVsjta3gfVQ/t7OPVewQr0n2bgt/uByuweA5Hv
3Dd+Doj1kPecppPmBSG/4Lx7hvBrU85Xva+ZZW813VB+ic7dKL5afhstVCzxnBbPuCm660mxrVNk
1NohRE9phlX7VyQXDpHwwWkJ5NVq+xPxcWejRWLYIhlpfyoU71BJEu+O4dn7qNP8dR5TZM8DJCkS
9PF2IlGMd9fPXiHciUd9yKKXieqqDKN1GR2VIMMXeB7lG1jXp11q/p8XGUWcLcVUgd4iOV1owTcr
EPqqaBqDX8PoX3xEumkUH+wrP00VVE1nCvFUlt5JhisNJvFYIe7dopr7gW4x2qtDb1FgHsI3KjG3
qwddJ41op+1j4qSHgWLMJ6kYFDzACW2SYvQ/jTF49HoweQq30QtpfJyT5jhqN5jBD/qc3PSDzxLD
90gUH0GmWSw0pmgV5IPH1sXU1uAtT6pHAqVjx3juND1cKnN1u+pJAY2dEZ1BzsYvPF6OssyN+mq3
mZxGbGVxHLbXsqfK89aAej+OReWv5DADLgwssCq7oKKpXcdRfMhpyzxO10ggAWWaX6VdO61XfiLm
3u/xrY3WsrLeTd4nle2e3Gddc0edyoWcdCqUEJm/xtzX4zfRqdG40IzxOYoDY1dQm8y3ge4EuwwG
0GkS1BHitnG3ahOY0BqarnloOigMQ9QfSa5qWPbeYnl4bnz8/+aWMDFuYT0c7xVrVI5VkaOj1afu
S1iOSCC6yUm2YsOcXmbNk7nL6fr2mOdpM6ct4NZAWDvlFXX6sIXN52kYeYkkDz5Sx/1edEL54Xn1
kmJFGCwaFjpOX43f0RnBAwy3mze0Y8IZYISGsYpRZ48h9/OE1jlSWiWSE3Ozg6eLciFmD5qGUK9p
gNbMICysA8ND9V93umcfaBU38qdw6Gn0abmKDUQOZJ8SFMM5MEsoi3QGdcyIWPsRu2OMTbQSbXhd
ilqx0SyLjv3FVKbmpWhV7QYC04fyV6aOKfoBFNVwrexWEhymoSudsel/16q62BmmAPM2GNZnlZNy
reuv/IqHdRJArubW+gvF0hEmO76LaDlUxqrG4SOL4pBF0IDN/XyAvgEgU54ykNMcV4xDOR/+7v/X
0Pv1RtN2v6+XQXn5rbvCx9MvM/3qtOSNhiLuvtoqsBD0KWdhAqdEWwKgdnAJXSX4qvuZvig7032p
SvjPIGHUC+lxHEzgj6LAVtVHJaqDhaFayaFKhXdFcqrbBm7AinloEEqdY32LnSnfZWPTZSqJ4aTj
e5igv5MVU7ltgTx/jJX11UFh6bGCwvCcpcY24AbBbhXXqXiyQCJz37PW7UCSCBRDe/L0unfOOLeG
OxcvBDFSgMzAfjw1gCR2aqDnO3A3ylPQ8xsqWDe9GrGGsrxRp9TWvOp9KoZhoVsiPou5iWr3onTy
8BXJH/tRdPaTDDfZ4O5xZQlWHmuFd57xHqB8o9vJXtygf0FSdR9kpwzJZpP3RxP+++sw9NPO7WMH
te9W+yQjdm47TzxjeOuf7aB+iQcHm3G1i2aQAy+ua9GmzQd3rc9NMHbVrvIyRObnJsQE5aB4VMIR
uApfjbDwHzCC+GwU8YnDwLs6267XdaZvwIrl65oP4MXwZiStjSloVyvixaE48WAW0WvS1+5Cb/ph
o1TGqRV2+9zNCM8MgRoAvlF8HGeQKGpS/n5KVHxX5l45LmrCZcUC8Cpb/aijjoAg9sIp3SsgYXwH
s8Z6DKj4872th+9aW7K9yNIvnhkFa9b2LG90R31oC4HRzTyiQFVOyaPvDVmrZe1Qj/cmUB12Zeur
yUW2qW7tRa9MD1YZnryqzj7sSJudM+L2IDAK+OhxGu95DL22ttU99EVADYEP4qNLhLdmJapvcXLH
vtknP4LoF34NGhAX7AXXScnXPNQRprBNQ3mIQHYe8M9SN/z+xYuOw/vCKIviis5rtEsNRTm7vfb7
oCblk0CTA8XRf+INyMvEHJr9mPX4xfAd+1Sm/NKCcf7lpfGqstTkexaS0bMqwE5wEGOcd9knqoPa
H62JF1b11HpqCrzUdYRbvtmFvonwH/9l+B62hL36pdbzaqmOvnsSIvIXSly1CxWy8VuIiP4BaZ5x
KZtVYFlbMCtU6eZePUafIkg9sQGfVr1RuM1Xtmaj8T/3WjoJI8ssSe7MvSyGYPE2/CcUkhNvE5jX
vCziq5ypaOEg5HX/AkxnfBmN2e6Ba3RDx3egyK0LurNfAXS1vzxnb6pN/ZNicLrAqL54taDTrOvR
zM6pRnJfBGm2HcnzXlXgkssxEPnX2Kl2cPSaX2kp9j2Jli9R4FfLLKyma6yHUJyVtDlkRTCeTTVG
1dhr9VdjLtU6UDd/Wu2S9V/zi1vAj9SK1bcmSWzABG7ONw6GeAIVFRMLVkTCnU2YI3sjaj5HYPzd
QcleAI1qIYLzTXVErQb59Gm0I0okZlwd5UF23ZuWHgKqctAt+9c1WQKrQitdZcfjI3+o5gMKyclK
q/puhfJk/kB+CQib7NZqJ/5XT8iejhU7Y2QvrJZXl51EM+xzh2fx7SByn9VR32zKHktkGetLD2BG
VuufCGZ5+1Y2qyhyUCEEsDpfq4rJRB7T6yi+aOGRiniF6fZ8OvrafDpl9Tb3uodbT9l54bHDLyDY
yNN/jQ+cy0gW5eqa9SYkO/I+qUZ2pqYIpGxuho1f7wyDmwOS4f672urGiqTJtJO9PKlLtLzb/ix7
Kaqj3KWozwIbzud5yqHRlDc5ZdhOzUI25ZRYZiADPPf6LG9uU8omWglbYZb2jt+geqgbslU+dCxE
ytRwcY/Js972poPoK5T2Zft+kNfdm/LsHmPBsqvd5kyFx4Ra/9oUKfRoo3MesfNwHh24XImVT6d7
3BwGfZEmYCbkCPa3zmMyoxIbMrFUqP65VK/4aHQLByE5bjiYBkVZ7s/xtg9a51zNZ5oT/T6TMbZK
v3v/GvefegElOLf58sQ/e6i5xrFuHxo8IDDOQfTn4LimaS7lqWli336L3gbIsRTz9EXgdPXtUhlD
n53r5em/LqJcYh8KDVftMbBTiAJKtQs7gLppUvmPWFP4cDY0lpUVMJ0ycyk+/ukYY9t/gEw+O1j4
j/e4G6Mxy/0CuD2palxD5u7G1M+givvjfZwS6eGhDsePQQh733iuurFrdTjosTscOmHioSTbk5OM
h1DNPXN97zeLjH45VAZv429t3fTxDCPdD2vSxfD9kjnZ9BWvgGqtJllzCMKwf9a15kPGvapYiHEc
ah2iOsu8RPf9a1prymPmoKDGl71ZVbWlsOwIjHpH6VFFrW5AdHYqG+sIyvI2Wl7C4tK9xMWLbFD7
46peKBuXEtdZxuTBSMAWA+HlrqIG3qJz6jl5OrNkF32dmSR5YpdfVqYcuj6GmuqPr56RNtdC1ctr
UsRvZlGMHygIoE64KYNCfW1eK8/uXmuvMzjX4657lVjn3+eWgfBk6k8XaNo4y1m5vukNzEz8Dtkk
IEs/MVezT3qYDC8hzkI8sNk9hZE3vLDKxXCCFfhK9ip1npzryf0mO5PS0FgiHcElJO0ynKqNZvgX
Y+xANJqle5aHtKXIvRDe2Gw7xcUOSrbv/fLMLtudaib6oW1jtd02SuitiozsqhsV3VF05CoWnqe0
R9m256A8+yvmJDriV2QmWYgZCGroJngfxwhPTWf7l9bpfx+EjVzwECEv/1cHhAFUn0oHO/c/V5Df
8y+pmUVnvi/Lv+JyTi/In7FO4k4+v8Jg6T1VNRLJM6FHsn8mDRNbYeZwtdzfIRkXbNKgos3BG5GI
MXuDcffQ7cyBYHSfTsbknH/GytBfs+uBf9Ssst6Zw4RtihYiXSG8dufGaVTARGhHynR9nu87J55P
acuzDKVUDElDrK8L7j62ZzwgaGU+YHDto6gzrrROKR6s0UOIWAszbRUpUQbofu41WT/0mFLUE18U
sMr8ddUYvo86X6PM7NK1bGaeyFdImZR7cMPRu6FFP/UZ2iQ7Y/HEr8R+ZYz3SIHxsdSU8B0so3uw
OuQM5SB/KCtuV6UOuoH5+VknS/CQ9VEOHgLvXFGOvjqWRT2N74QM16mokKXFvERepJvs5ZQvN+hD
kX2WsRU/SkgDa5QaHftPGDzJ4x3pAAb9r0iufUZxFz8CFq5veIn/fZ7b69Ti4z5HP7QLD7ryoc1G
MAUkmoNjhZGVtQRADzRsPsBsbFbZlHCfyIoWuqLSRqcUwupJnjUyOE0Wm3O9Cdi5zYNkf1jrze/x
t1Hygjiloo7wF9DcvyaR3beLIjuIT+0hZ0d0jN223nat+0KCVzkGJp4KZ3kaYmAFw4rgyA+Smwak
BtB+dgfGDqIj34PQIxsSecoxJDuyyLOHwf3ROF60mtOI+N3MRUdZifzPRUnZBSCgPMqRihFsmr7K
DqY7IBcCQbXUZzRpxf78pkd2a//pxgVU6R/+NIcQneqFVCrTUAOqV0k8LPtSxMdBixp/e9c1a4zx
9gKRoMry8Kd5mwE9nwHxmLSH1Dn1V+3TEsK4ykNl6e05MgPg9gF3L4xRlX1oVyn/u9a4ZribXOPS
hzGieJjr/Ym53INxtbEpvM5TyY7cxk5y1Kkw3mOqan248dQc5Uwyzn11VYMfh0bElYaWR4+KXd1e
T4Yqx8woz7ZP8prIhnDbNfo+ZI8Feb8YAPdxv+o8t2OFWkaY1ERxywv3GNCMaiUods0DRs9fKUU0
HPz5wkIOkqeeT+FRi5x6fV+NVfPK7t78a3F277gv2P7vIXVcNxjEI30/dGx8JvANfutXFw84M2rD
88HqH/1RDIeWx7wAmEaszO03MrDmXrbsuKoumaGVF9stfwyiBFX9JyRHjLqRgCSZit0okCKOu0I5
o7IaLnAKHd+TCTrlgLHi09Cn1jopFO/sNp22M7U6OegIOJ9qBxcjAwukR8UU/SpKw/R1mko2zZ1w
3nD56I5Kq4KPokDiANPk4KdDeirKo5aF7kn3fDrbzvzdKUfo+hidTD1YqGyM1UREj/lcWIzCyMZa
tlvLljxg8G0dEqP50Y1+HC3tJuy3hVvWMBY8a1VbiYmVO2RzPwyUrTlOzkunVGxaM/3YCDCFlLQf
XYxghIgRQ+QQ8zS+Nkj3po7dXGTrFvfdA3tB5UQBYpq5dvUXzwrFQY5QkyS5OogvLyhdi51p+9iy
QdAAklBXwfY+u5oiBNpnFM7vsbxOlPVkJOlKTiMnbMt23FJW5y+a35SYD0MWN3tMOfPF7S24qsHa
wNJezHoa/aWFMsU5aLrt/T23lpE95qRP//tf1w8jAjIpoPn5bcvh6LDf/rp76M9feH8HkelQEol8
a3d7yYztBkAVlg/314xsG83MjArc/VW7UPHWUOF+/4VywirMfv+Ft08rDBykfue/7ja3LnzWO/x1
crScX/6FNTJi9zfZz39h2tz+f7ePpS8ggWOZdfvr5NV4lR0U3wEVNX8Q8uo8zb5EeiUO9+ltyo6Y
TCrRChheiUsQZpl1pRbnwmqdJ0plz7Vuu5+Qb1CcyzwAlppXvudatiwwr3rIdddcuxNWAo2dX7gx
iedMJyMXTB53mTCm6pmY2KlpxlfZKQ8lYAxDuONtfNVBmm9IgG5kPRTnu/bkFPGP+3hXI3/IM58F
p6OuWkNhrVe29SZKMYGrI0d7Cvxcf0Ig6uQMjXKO5tZY2j0m33y0slMOszwk61ltB6hCMsRrAuQo
HCSP5znkQW+KYZ12dvGvmBfXG9ey68vtVUbcdOrR0xfyZeRVjRniCmIV6UE2B22sHwA331ryqqFB
zqi0SsQ5/7zfQMfSaNKcRxmKEHzYISaRL+/vF83wX7ma1Ec5Immi4Gzr9e2dyhDa7uRBB7yi7xcZ
n7HftbePBLB/sVWjFBi/8WVwz4aXZQ+1okFgHf3wIs9EkkKd6qtiJ5u2SFByL3UQCKHZRKu/Rrux
Ouwr2I73CeQIeeAVvGz8/Qr3sBUXEWT8f17h3pGU7e9XySGhoB/Pekjt0EhWg3QNlJnUNouOjS4U
44S3c7xnOY+Y9eQOR6rODuX2qnxwXawSBjVorgboghX1HOtFCRx/2RnZ8CFqjMW0wRi/RXlzrpzO
++VO1GqyYGBN2FFVZmmGayX+pSijBt9tU/vZ2L7yEWDFhzpXm73q8HpWKWqjV6hLbE0NQ33g7Wpb
K+jso610zt7FhXI/KHxzjdyWNiysvDTvOz+u8QRUq8D/VB41lvyN0aV72TMY7sw4wkAQpcAuHU+3
qG24i4EHwRpERca/oOG/nC3DuiHfr2jJptVYnizLbC5na9csrs2nEv2hbVgX+7DSQnKmrn9RXfAg
4IsV5BjxfYv1tDlPtaU+RWr9KuOOHxuraKqaA3d3DU6lscoKW/kEz6ptXN2zKCRz+dCfc71FgrY3
gz0/DW0tw+wQj5iGqS/RVUyBAw3MShqkUF14lhuWiSQhqfgmx34wk2NdFw0c5fl00lGtcIR26DUf
+1b8lkOnK9bTmKWvrkX5rB0wR3BsK3ktFGwVrBx8h2x2LZSrKFd/ydakNM7FjdyzvBLNF/GESvoS
pWCexfMBA1SQJc2LbPRxsUW5vbnKa9NoejX9UH2QLf4SdHm9IDrJoUkPCLAlVb8nfaC8pOw/9/wU
8Ig0izokV8/BGLRwqdqZsZ7C8HdsSuFzoXBdAxQWpP3kwGjQ/+meB1rtVBy8MQdv/CdeiDnR0Kkx
N9LpLcZtBVh1mbx3yqgj/8+TXzaNgpynEWFd6gPSemcN8KaKMnqErj69YZooB2mZm1yMouN7zAyO
HsFnsjRWAvMliSMo5yseKIG5d9S4Ofb25Jxl70T9GxyS/4qtXXcVRvNQNUn6bmpOeJyasCIdz0V5
N+UbC4zFRl4kCkzKxjZk84DDyhH1fm/jzwxMeYikL48b4sOTzJY9MmiAJSQ7ihTM5FfVc0Raa4xb
/dri2ov2cBivcz7hjezsR8e7UGe8tWSoant/iXcoP6H5cpeS9lFrBBWvoaAAiSzoq9L6EdsEZiIR
7O4jyAUgmH/hvPkNZQdgP+FME8d7+jE2S7G1vGnmzA2o9Ck8st3WqmdmNcaeJCO+1jb0KW0uo2st
ZlFAl75bXlkscPlVX4vAotRi6jqJbNPd9ShE7V1lmvEkBWbDbLlf64StGV/K/jv5NWwo55nKLN4X
fWd+jU2YClarms9tQ9arScL0bKg5lbt48HehanuXwDbylaPF6XtoKT9S2xY/k+F6mwfTq6uC1cpn
K7DDbcpOubqoPqwwTcSlaUheJ2ytXkL8IF66Gieo2M6eZCiq8VaGtQGyeu4s27Tc5KTT17KXe2N8
6kxM6GRvgbrwS3O8z0U9bs5qxc1J9ttumq5bmy+Z8pm5bfcydumqRM74vRWOBvwiNBayaRTC3lhB
WyJk3dTv7MSwcooH6BPzYCP1NhQ+umfNS6snqFW38GClwTHLZ3T0PCrJ+c1BHxm2o9qKY680ycIU
Sn+e9SlWah3g3mxNw1nG5AEownBO5sMUNdYKSyeGzFf0CNmOYFfpkW1dRbD03i1jshc5ONBTmXVU
6wRf137yHmrLt89Nbg/L0Zicr6TgDv7gTW/FhIFD7tXlFk5m+OGbE94SifNVgdC8yvTJPIWdFj1m
lG+g9er21ywa3zXMJ3wqG4vAw2dXD/vw8X6wG+9cs9A5QmYsnUXsuPF+UiyczOdxSWj/HuyHaBCb
anaOLXhMC4tU3aIUTc3vX7bZXWzKlI8nFNmI3bmPMl8PlEeyA7ox+Y4na/ggmQMNLSA9AWpOsApG
N/yuWm34INkBc18zj/x/XCdnMcWwd7QqvKgTVAHcWIe1J2L3KRC9++TUwEcc6yojo0rSB5mcZiX7
ZMzC9HZwm+kiW4mI413do1wWYAKXLS2vfkS0djhH82S5pzubCRepUBfWU4DHCqL3KRsTo7Ge9Hxy
rokNzIU+Gaktoaw9+OyrJK9RbYziaG1AADlroLKdCm/aKIqrNy3Pfp/JGDSr9nkciiUYivCL2/8y
rLz6sAsr29sQ3NYy7Pnh0bVbk2IvdyusY5AySPvwSzSp36Hsd9cgbvOH0RjthRxfZwZSEbndP+CP
nF493fwp48ItPNYB+CenOr8z1ylPMs69tUE7M233kUj9j8ikOD+/HaXHQztBgm0rm7w78efd9b0z
rPP5XaAwc8Rh9fe761hKLXvd29RIqUT4FP8sbe1CRjb/mKJcrKx4UM9e45bHMkfsse/D+HXqgCiQ
p8l/wgZfxs1gXlpDT1etaXhIXfqYgMxn90PaKuPW6uKTa7X/jsuxpmq++aYTvHadedQSS//whhId
siwOzqXWQo9XvXytp579PujJxQsd7UeEdzKouPTd8Pmz+ipXjpEx9WfUKWCOmkH9CVZ+77P2/qF5
xResucxXtVKyjVOQfDfCRn3o/SmcRTO9L7Hir+VQ5JBwdHKL+iWH/b3pzBancqjsF9SjhqWujfyI
R7NDinv0QLVNpr03InfHBiOWYkHvU1Y12NqOyRdRhN+KtPa+kUl4yBHo+FnqmDlz2w8WbndG9CSP
Fq2F/A2MkQXUj42Zp9VPN1AfMVNrvxld+HPqArFTLLffqDiPPHuA9/LiGbmI/LmrSjago6fhtU2s
m8zqAnFsl+V9fhuBXKG/dBOTNAYOc2MePgVYgV+KUIBins9g4uNdnuThGuv4PF0HKI7xH3CPlU5R
mscr+0ZRxk+33saDlxQ5TbiObcSLKHe3zPPPJbcYn+rtEjl/oOXaGnviZpM4nYJrdKJcPKfXj8kI
UC728+prF72BP7a/JVXrLZHe1s78w6yzWUApr+aOdvyewkP+GuGQuvYr9gEY+saPhdojrxZH9rfJ
LGBktMFH0cfdJnQida8UQn1yogDLqHnE0FkvBhzM1zAz/R36oA7gPat6bVPtWQ5AkihdIOoH5Kyu
q62uhDofAfUioJjA6+oPG0z2TknSYlNhBGO3cfCG/r2+T0y3XzuDKr5YY7sK7Wx896rB3Dm4XG9k
vFK/NUOYfLbYuW1b4EdbzQ2tL0maii+GQ0ZhSFR7W7Z98jkm32RfDMd5w7ba2GHZMr2PRr2ScU2w
UY3qVCfnNQRvJJR38iXI79irUAm3hpUoy0oEWJ2xlzjKs2Ju3mOywwyq/zGkN10TPkVrrv66dgBp
f0DVHUdLJP7koYrAKZdhYfwrlqV9fuFNRFsqBXgR/RmczB2o9TuoTosff8X1Bspt4Dfnv+Ken2fn
FsR/F1vjsoa1vOz7/j0TdXUtZ+aig4bP8U8I1nt9xZzmFqLKVpFEghWrsK0NzFFbFTjqXf1cGOvG
HBA86Vx3UxhmcXbZ6e1gxQ5HteH/SVnc2/uWWxzTPOh2NSqfZ+GhqNPEBRUMDHLXMVrIj0FUowng
Vf5zqnUoxEYsRiNdfQAGkF8qy1A3ltZ5iywTHhvr22ehjjs0EtiZWlZ2kTF55iWuOMAMepAtw418
pIzSoDzXFKTCpM8ut1hUpVgIpmqyCsZRfYYM7h+aqQLA6pljyV4vWAKA7q+yVyRNubJD7EFl04id
/lSM+TesidXn2qzaB8QWT4nvodqrRyEVXRHvZNM0tX6RFZF36w37aWu6sfdE9dR/afR2JUc5E+uX
ymQdr8JWBPiF1swoJuqEvRedgsps3kKzWsajgRyzTaZwMrt2LZttE/+AGz8+OmkXXzP2nqJJAIm6
prEurLJB95KLUtyqciomOzXH39W2RP1UOWSBzSQ8t7MqbdyI8Nzx8Jd98uD3TbVu9aBaW5Y2JQCh
20dTWOrWB0Gyz0IvvciDZpbxSi0tDO2MPLvFwmZKYSv5AS6gFnDGebCMyTMYnNVObSlw3mOeEngr
1F60BcjDArvqZKA2MmvwpG6bHiJITduE9iPXIWfXtS03KPfV1Q3vV5gceGA4P6PS+6W3g/qWVsoE
LKkOLk1eOzv00UO0Fi3zodfg7xZGUb5pURFS3yi7n2B5hWG4v4wqeolesko1eUKN1u3QpDYKdV16
LeMcS9P/Hu/mzr9i5DbwH2kXiQh+lcKv9QcXPDOUDHVamwALzvlkaGAjo59YEo2ouozjUZ7dD7bQ
0q0Wt7CosXdz50PAOgTW43waGdVLp1Mhvhu9ybiuwNOXsdvgP+Nk733wUGnlOlFNb6fARttitjqC
NrLCd11TFLQDVbGPaj98D+L0a2i5+HcjMvJuzlXwpH7zPXsgNZw+y0umstYPlAz7pRyUsIMF+QXb
gywsz5SRx8bUwywSg228WpGprdJ4rC+Jpic7TS1T8AuGdSqjJNkE1aA92ZDElj10ks9+sp9Iss9A
fpZfFK0WHkz20GMZEphGtYTu2DyZNU+QtNTUk4Yw7SFzFH83lep0KYJsXI0Ymb71Pbvk4oN7Tnoy
RUEJIKr7BQkuNV4Bb01O/kyTcluokAvZlgcgeREIh3bCozH+p0fOIYfLMbdrZFtXnOvYd59jbabX
YJa+1oY+Pw1ZeZGhaA6BQBDnqG+2MiQPvam3F3IFC3nNPS7P9FkT+xZjxG3on/mRBtveJlRT8nRp
XF+cIMtPcrw6hcrGE1MNEMtwt4LE1nEqo/LQ5L1LCr4Nzk5tGBvwbfEjTlbOio3L+JyPoqFgbJTz
M7fAqsjwV04L78yMTQ2zeLwtFumsFqJVTbyRwUjLnPJ26vgoNHtk08ajOupA0DT207nf1s9dn4AE
Nz2S1amabtW2RxhxKMz9mFblPpszkxGKjBtc6pPHQpGpbN1/MdU8XVpqXX7gIxzggUpqsUOYFDZn
xlJ53HrzJmoBsHDd9SVSY15ub21nXIgZ8NGVSnhgA47f29y0g9ZbwJdQTlGSdm9/hrU26EJngDGT
B8bvYV5teZiWMcxlNhmXs1nzMHAt/x7GKsQCJzAlp7hpqq2SOBT341F/Di2rugbcwa0mEOXS0yEF
dCgSHCo30Z9tK9N3uS9g8s+DHaxenjOoPfNQs0jzpQbWbSeHamqTHFoFuLZsmnaD4aVb6rvepiSE
bJD6nAYoawpXxG+Fz66nnXTro4lYDPPv177GE1ISQaP9ULKONVeC0Da5ioVDmita+NWWbQamq+Bp
1nWclldFqc1l3UI1r6IOjaY2JXVIEeArJPJzHrTkLSJn51e584v63Ks3ROVnkYpiaSul+WSAkts0
6KierSg29u2YGjtM07oHOSNSPxmiXB6q2d0QfK1yVqc8u+bc8W3GMgW9M89odm6xHGeRQhNY1F7u
cf7TLuivGBWx8hCkpLYnsQsgKUa5OWT4zYzpOkV/CJVuxSjSa9gU+WvZlq95b+gPo9dlr7zLHHCj
ICMzd05KjtSdY1QH2Wu3dYR+p+h2speqR4m6k2dtZC9pWLGpyXUPdfsAhqYE/24kn06onsTsQWLZ
bE98z/3ITGuWGw3bBzeqAWZ2msf2vIEQFpfdojbs5ue08Xyl+FklyQBABEksteg/oXa4J0+pfh+a
th7XSZ4Yi786/mpaVc1uC3KkjE9hjnaIi4VgOpnuKWhIQyO+zqY1Euzwy3D4wYoMQeah/4Xy4RuG
4sGHm6ITDK+ov0TJIHY1vBy4Lk5xSSkIr5DZtraWObpLHm987POhhWBwtDQHCbnBwF5cBnNcUTGW
HmMq08Lj+TWFi9D0zVNf196L5/fzD0VvMGakmXZuta5ageXFPBiXAGs7GSZyG3MzaF10nDFDvk1l
F277ECjtq7x0Ylf8hODR0p6HWk3bL1n6hJuE/QS8SH+KV0XCxjM3lMF4b1NuP/WKfcMQLIAkDzg/
hIgOiFURj/1PtdCeM6qMX73Oqhe6bblv+HmN/8XaeTW5rStb+Bexijm8KseRJtt+YdneY+ac+evv
R8g2Z09tn1DnvqCARgPUaCSR6F691hLN3eRRbuRgDfH00UkseAL9Ac7WcMz2PUgcmE8UKVvWZXvg
UcMGz86sYunxVjLseJVFbvqYTM1AZoFMw72wyK53cqxxLzN19n3TOatKZozodlM+LZtusgIi1Mkr
MV8ORISzFr7iqnHPIXH5ZaH39iL15afIovrKrPi/D6SfNqablkvBLCSIg8KpALbO8kk6HlirPFYo
Isbqi6Xz59mRehEjmRA6yOsnNFWrqwLn8KHM0nLlpZbxeWizv6zESO5zp5LuoIcm6W10fI/QeZii
kfdkk6tvid/8ZfCefebm0qB9CSwg1JpgCWPzFbX57i6jiGkd2DZIYsdCMlPpqn3pUW7twjc5oJ2D
3I48nvi2fFFGfiDRAUH/rW69jemAsITvLfjL4R+jlZKyi5RQ2hEA/DaUEJsnOgTkBXzoP2tZYIhM
1dx61Qfd3SJ1km7NIm/ufTM/x+6gIsqlcfQvk+9yDbMLQWf/aoXFfSf54b7vA/MIiTeMkFNjxBcv
/5oVfu0tvI560Sxof3TqRtbkbR8Uzic/c7t1rcnl0eYAcfF4icuw4SFLg8Fhg+q2finHxlt2xCKp
FipCmKIdP1rUTWRR9ilfNKUZvyqTxCrkKenCtfKcT9SwyWT71Ydr95ttBzCrdBSccUMJt2YJM4or
G92rYwLXKnW//e4Zw7b0ChJ3jfbUprpDlZ5075nprtYhWxgsSEeGSF3WNSLTXeLb2whO8mPWV/3O
tKWDO2bpWhmc4xhX7UIm6EEgpuk3baCZm8xtPvlWWqPwbgeLKh2Cb/AyXW2jsN5yvjxQOaMBCw36
xpHq+gD168GhvvkOh0nMnAqFu3QAlx4BA+k9P7wXDQRlylGKYKWfTJEkQSuW2Maa3I5y7qxBOctd
/qm382thpkTjs/KJ8vH4otuK/JxJCgReinWnhnl1Hozy2oVAefIkDI+B8xbKTXqSIZ1wwn7YexYM
KMD7M/0k3bkNlYq+mXzuQGVswaZDzTQNpcG8TJGtB1Ntu7vGrClclwC16VIYrEq58Y+q05yVurHh
rJ8QhxMw0Xfo8YjwV5T7YKQG6AuEXTQUY4GnFy5i7PjVFx76U1i0h+cebaFLEYfPtZJVdwRa+SaN
HRm+rmpfZDsNFxRZJNsyaP+yyYTcIxOsnfveorRR94MlTxvZid69mIQ0vrtvewu48hh9I6yPR6cY
w94JonxxGweq1S+GSo0B1aXtOu/t4qXQwmaNKGS+FUNTM7n9OAr8st5I/ZuTD8uupgyUKJuWHm9d
i1Pr0dWp9FtOoIpj5OkPpIKlpd8hQug7h7QarsUQGhc7AdXa1Wvd0f7iXFcs5LD+1ulGex3rhLRT
Bs1nGXweS76HoaQuhyasfnT6Y2dbsPxEvnMqSDMtYKFqV31E8UwTIkUeSI27QyiOgBNf52sCk+c1
nXqkoa+JGhcUcWISk21GoVTX8VsphrKqJ3eSUn6LQPVk6H49lZHccg+CFkoMrcAbz4NNsIz73BOY
z+4habIlZRDmU57JySIAJkDivH+vrTZOwzjSuOv65td/klYTHmLC4faw1wau/lvBzYIpewjiH4Wb
24e+gPvRbtC3oeom2QU6FVbUZ1KZXMJNxpF72Gi5VlxGu7QotpQbYjje1amLbJfxqH5MbfJyPl//
HfcQknMZVAoQHo4XSJmztRsE8kMzRhYqQ538lMf3ZckD6CTXe9+2YbhrdRThQ8+pL0MwJV+cuPys
uulZLvimR3GP2jpwJqJc2tK0kFzXGkPfNe4o78BKo2SeqfFaMaxir5jsBrh7umV0BZlpnkupWl6r
cmm+2XnyqAzIBFWZLCNbI607I8x/cMq78/kt/Oy1vMLOjzIomoJmVw71nc1XaRupdrftDXu4ypbt
reCAVl9lEpSqmYQ/UvNMJgvoOF/mq9nX1mfLh+e0aJXqgQRTsyniOgPrUoKNJozFM1d1zSq9WaaV
FX0rsn7pZ2X8JvslIghpED+bQAM3LdQnx3HUYGkxwPL6TqeQ0x/Oaq3bT7bjKPxkb4hyFV8D36C8
05aLg6t3FnjC7k3xIn4obQsovlGZAOGb8AgVcbgmcjPcJY6ZL1rD+BYqufdEKeKwUyBO3UJ66jxz
RocqMvW+Q2MBgDBNhoch0TvKfkp5U6Zt8wov6kF4BGY9UrVGfE7tqmzb9NVOtrx4DyeEuVfIP5z4
X0ak/mrzAvWEswog8l83PUH3QQ2GU0rYd9EHjvtk6DrhoLI/TNiTToMhuOhBC/Z1fA4A6lFRU9br
0kCm2uO9XJnoX+65uUgvTTj6C7u1SX9Ps1Vjozhj6E+yPHGRuhkPRTU30hJIhaa33b5piF6PtpJ+
dmLrrQNpei2cUL9mmv8XYu0pBdDOIgdHvaSOD4YFRzb3iEgN276N0gdPnSLXWVN9NyHPSoJGeeOU
81bIgfVcQP20VpTosz2U+Yq8p3NNpgbMMkyq5I52rimpEvwelbIaSzBLvls6V+HoOCbQ/JAk9mzL
pd4k+ssPy7SLcIuJK13t2963zWITcZ3m0rcdwWbJ89d2lqdnyasUauFiiJ9aLT6BuvhiAZg8B5qx
zvzqEQrqYKmO6mmsnKOeEMe1HFs554i6L8fBV1ZGXfc7J67UPTokwyWfmmCXDoRcQBkEu9xzgpVu
NuqrOcCnX/b9D4rhRr/jxA6t1XNJvH1R1U627iBI4ucy9sYDGYSlr0sGQlG5tpMHQGxxYSrEajxr
50ZSuuQjz/dViT/5jgoNjI0IjCbnw2mkWHWZaKSjQ1PrV50REaGXB4uSuqZpF1HdPEIWlOyEbW6o
CvvlUtlqt+6sTlvwNHLWSRW82lVHGMbSg5eJjXLVJoZ2jRzf2fgUZ7uJsSUjNZ4oMEp3noHiTacW
MP4E9bkrteQRRgWeq1HZA3ul93thUxKgL7DLAgeV7CtHAetNUQlDjZMcmf3gaTwlozbxVZak4eDr
2XgAj82745LBCCjqPzVgj3gQjD5JFWmHjiLcdQsB8y4pevteRt5TttSWQw9K89S9EisNOOP4QbOM
vSQ4gRlO98FIwMIG5rEqrFFdab7jQu7SPXhEwx3DJIU/hpJ5rkEoutSr3UuZl93zLD1VOyMbMZo8
NXmgd59NhACQI/d5yIvr8hmVL4Lokf7E58cEo7OE4T292s2kK9w8WxQjX4l8JremIC+9KmAIWw+T
l5gIi8q9q/PvYoDQqbwmYRqtLKscrzBMOQtNqXuyLNp4vdlkw9yqsa2Df8VFTHBa0C8GEMnJkndh
tJQNBNxrqSlPvWMVp6aJf/ZiqBZg6IaGEdJrQMrC59bll4jPVSy3m5g74bk0UPeVZCPfJorjUlVJ
w8fA2Te1Rfw+Hc9GaXIDSML7upAivv78LPIEa6EIC0M3wiaUkJSGdS9stZ0RaKygLQ1tlWNS5ZKk
I6oL6m87ymm6yorhroEO6CrDbLDUXN+793nVW0JzMdnCDtZ8b7zagIlOfOmqTlnBK6hzm3b1o5Or
ybYO9c+t30Znv/2LIHh5FzdDvnFsF7aYAAWiyoV0U/TgVIYmR3Tnprbu+qIfCJ0iP9KbsonQhAVf
tRR/duE8+WIgb7EwdKl+4fdeWdah6z0WdolSW1i6F1PmQxFEkPYE0dFs0OZVG4NbyzQUTQepB1WQ
TtZnCzGl9sSt024ldbF61aqHQJAzyWZMaQ1v8I27SSYct6cqjPTFSFEJp151CvUh4CYIlkRT+AqP
Bb7ZbBRP1m7MS2XdIEbaq/AL/WZj6tC1gi/aPEUZPAJ56MWrxlL0Qx1Qr+8A5npSfLN64Di9kPsk
e4L5cQ1MUrqfHtTdplJetdgpTmUSuLehkSfJMhy6cAOBCxoradtLa8RLpW0MTPeh0rPvlE6AEUu7
7sB3LVh0ZKrujSwCL+fE49ZwXABXpfTio2310A3JUm/K6skbhvIpS+xrDpnwXe5J5ZOjdcayHYaG
X1iGtq24W1IU4cqt3Tsjy7tzmw/uXYrYOvyc4auXhOU+kP2cwg0vejUjYpPEIYOdmI2oowYjT6pM
zLoSwlVpJD3Kti4/cP/YCXNvtekp9jOQTRw0AUiOPuQNZDANrYpX1EOYz0YcQeCtwh1ORZX5nFTE
vgGaySt7GhqDrGzzjNu7FFnGc0KVEpBQJV6LtarTelsYvpv1bW0Dcpi7vQbDL8484VWbbHQ9eNLY
Kmr7ANJ26r/EUEWkcg0zv7wRzmkHJl2HdvQ2K3tRSujGz7e3tX3vriD8kbfCWaOYYlX6tnubjc2q
WVmU2e+Esxx0gJ7aKQ0rrjv60lKv62gLbnRnWE57ab3B2iTBmJ/s6JgRoXtC7atV5O5pqqR5Ssr+
hfycc85gFtjB8AC7vtZ3l6aO95S0O0dLk2BjEbZa+VqMVGbdTK3WRXc6SAVXztUA6tJUP5IdOdid
3V2Ef1oG8Yrzc4B8OeomVtrxiBeQJ5bDGIE6cheJ0n9Pc6P9mue+iky4ZlyoSw93AbxRNemwa2NE
z42MVJjppOqBmHq7DJ3eey0JHW80eA42YlapkP2oixh1kWk204H0VVl79QJbe2m+VkXi7VQ/g7S8
I2wXJma5qqSi3IJm5r5le+NwcJCpMNahYf3qxlNXV5JCXb5zeNfVEyXfRFO1l2c8uEPnvZj8eRQt
DysJGqAXjU/bvRsjRDSNJKPTL6E3PIhROKbZXQE6T4zAWBknDYWeRTAxpo8lJE9238N3Pu2KQKe2
mdi1VqEpaZfBlX82urS3JAoCZzMP/PkhdgFTTk6zPdbhXPSHwFx+mMi8UF4UbjJsZ2fhQjyCs44J
1/zvy7ktB0ajVJRnhAk21HcPn+3RdFdj7XSnQUnls6wS7mpUgIMhZ2R/gGwimBSFRFNMskKiF2vG
xIOBMOxooSgkbMrvXpxNSeYWedoPE8JZzMLai+jHtLNYhuavB48CRBbrERD1bdeK2DKwJ5JSzQIk
8yoaxvSQVcHPhtrA9EDkOz2I3jwx+80TH/z+A5d5e+BmEN6L/ed1Yjj7zFf6D1w+bDWv/eOr/OPV
5lcwu3zYvvKkXy//j1eat5ldPmwzu/x378cft/nXVxLLxPuhtAP6jn7wIEzzy5iHf7zEH13miQ9v
+X+/1fxnfNjqn17pB5d/utoH2//jK/3jVv/6ldqeX/J0qGWI9g482gXT11A0/2L8biqqfFal5Ahv
q27jRo+y9+PbgnfL/vEKwii2uu3y7/znq86vWu5QoVnPM+93+nf7/bvrc5jh6N3pIU/n8xVvu358
H95b/9fr3q74/i8RV6+H8WoUXbuZ/9r5VX2wzcOPL/SPS8TEu5c+byFm4ulf/sEmJv4D23/g8t9v
ZTsl1Lml9nWQjODYSO3EkAjY7Bj/bsRMNAzFQdWuwiwsoleJBbOv6ZbhUUyXJJD2Towsm9Z5D5nW
6EuvMqitqg3pPgtiCNTq/olTMES20yjOqSRswbdM82LNGOjmgez7DzEv7C48UZuxhBFL2ERT9bBl
mDogsBqy/RN00RdIPeJLYUvxvrMdBJ876nxtM7o1MFTG5zyFgXTy0qIIJTkxG1gScDZPPt1sYlqN
9LcWABWRswZqGbFV7vfUOeeqvL45urBKriojsOFJNqgvyUYkdjjZg8NETHXjR2i52vDdGNTPd8VF
J2hA3j6kumcaDoFVXAolLi6K0mhbTy+ArovVrVYNO7cA2fButdU7AJPT5jPkguwoFlZmjiyRUd/P
e4mt/U6rCGp6x9t+QVI0pzCNoeX9dUnhlvZdf1Z5sLi56SNHNEvdOXLZU8SMXpA3qdvfxOqhR6ZE
/Z1wfSNTfzUO3dbg/3YElOud/GrSsncNFgmjWD5PF+BEHMnRD0nXgKqw84Ki0xSmj8za54Xl3waO
EjigYSZ7DhwXgiuCV7cVwjgvk6wxWpL0qNfv1tw8q6Fcd3GSHj8uHJXB3zehdP9hLzE0MvNMpNvY
K5WBVn2M0Nood95d0CTenegB9vLQbS29rQtklrw2s/OE8OucMTqPVJZOrvPK20Za+2DbUUzcNNAP
ohkJnR1QRtYPoodg2rBPpGQhJpPfbmLo6rqXUnDCioziaMRmpUXryMDLUBvzIR5rCvWulSTlTlhb
xOTWYGq1pZi4zU7uoteNMiFv1TsJ39mDjJO5kXIoPcBr/PSdZyPFf0RkSCVg+7dJbcz0na7aX2e7
CZ5QhU8rzcjyuPJWzMwXc9AwBFXXQWEyverfr+s2TCnVo9TQXosXYVieyjtSJjBs2e5BNEaWoVh/
a2drF5lYM2pCiBZOvgnIFoSvB5TvxriT3m2gFzkBg7iLpduGt0XvNix7uF4lGBpWKszoR31qwjBv
jmIoenPzwUadHrSxHMSW88R/tcG87HYNtXc2GdR2KQefsj8lHBFRQFaTqy/76TU0Uk5XIYISYoJ4
W4QGNSK1GRzp8NLaB0oBRviMpjHY059Gy/CfEFqQN8IOesw5zCtm31IIW4ptxNrZ58Mw93qqMZx6
P8rRZ6lJyWTkBkxuehg9BgDU9rZF0EDmE/ZatNpOeFDA5XDmdvyrNcHY04zqutyMSyBVFhT+E5yk
neAkzQCoJx9zk9Tj1BXGepoRvdlHLKn6jdUj3zS7CvM/DQMBUZl3iuXxzm3r4X50jKteJ91TwYH7
kOtquR7KOP3q6QYpJQBWhM4GSN6mFJQcuZ8KA+BqVEC/Fta1u5DqYS/AxgKFLJq6st2lYTjJerYJ
2HJKVd06Ab+1FBM3eLLruOFWs/novwM9e3Ub7WFe/HZzbKjirgIYcxG4cg9O4TgHTq56uhBd0cDF
bgAhqNC0v1lLyrT7QjU22uwJ2amLDOfkQ94ImdipEcvtog4AWBIWyM2qhzE0hVBdHr0a2Zyguitz
eJ9FTzT5kFBtm+qgOtzq50T0uxd7gBxgcta3wlnWNOSgIx9O1NqqLn0av4SuY0E+HAM5leIB3ZBf
tpBU1kVM+FPvT/akT1/i33tE7RNhy/xUO3l0hvs/OjeltaocQp+Qev00icmx6EbwJJWS7yGhPcmj
PXQL4VN1IKjJe6IMnzoR9YHTXklbV8FWdOPGeLMDNdu+s4lLhT9yeMFPoi8RMu17LYHoTncOydT0
pgIj5TwWPXSC0SUxq91Hu9Q6h3+y9YbvHiREn9B0n3xuuwqrGIs1omkHSk+WYqYoBnlHVrk1TOWq
637+UhNv9mWA7Gbs689EPWqzyV88L5VRUO/A9cvZi4KE/MXozEexIszt+FzmPDTmOtFas+GHRafk
+uinvnsUvaTLvwyebW7EqBsK9+hVQJK5uf9yCX/3ZlsHzBQ1HBf1iWl2nrgtFvuIHT9crqZaZ5XW
ycSJ/7d1s/PPtYGMCoUVbGQ/yLbFqHv3klzCQl848Seid5+NXld+IK7tGDqpX9sLH2Mrqj87bURK
J2z9Bz+0+c00Qulo1mZ8/LBPA+nX0e9K+G74EJ8UubL2nZQTf4J2YFEjnnMKkJcYzg2sgJs2BHoJ
FsEsX8NIctYxbF0Li0A5CdMkWsM71pyaqSFZ976ZbcJFkZV1VNrSfraLBfNQuAlbmmvmbowctNr+
tqWRj++vMK/XQtIRdZJcXcOgECpG3MGClXwrhrGcJ3dOEt8BsI3yZZOiZuH5qG35Wg3PV48Cl6IF
/QJSrY7E+d+aDL1e9F4NuL0XYirsFHisRTf3ElRgC8Jq74xukZlrrQtBuTlVswmUSJlKDvxH0TQ6
BBJo3d+LkVdAgDN7dJNbh0dgjb88eGoC/6gg760UabUi7eidS0GSVNQxj+1u1q+FEepM/zwIQqR4
chLGP/vMa2afaqJdEhNhqHk7GaweDEK59gxXSOQq+XNboUT3a/BrppAKaZNSHUUxzPS7p3nZOoTK
YSl+BudfxWyAGdefJmbb7Xd0mtAHl0D69LMqmnmreWJeNm81O2cINhGvTVJ+1+vxkVr/fmGTcT+M
EXoxamJ55FopKYottymWFVwlfqM+9NMkxBj2slFAZgvfXjKNY1BNereZ1hakVYKjXarBRcwGOf+R
NIHGXAwtMvN3utcfEQ6SH8th3VIfU4GkA7IwyZ3bmbZyG9PfpwhdnBILFi7ORHm0El2IxYdqYWcg
OylDLTf1kPbVotDkn663+Xmp6HXBxMEwcFYRQ6LsVDP1gPAiKXuwqTa+c2tNeRpIei61yNL3oKaU
J7+0bNjuPRfF6RyqMFnvluaUfTWQfN0bWvG9GGWb4+pkA9PoAQJryv045WFFo3uKvg/q+rsYNVPO
VvgGlO78o++057xc9MS+SiaVe1i64mMfdQX16zxPKbwPF70EMCNsrUK1Zu24znYsMukup053PdQt
anO9ly/7KlEOo2jiCoBTNskJLoTh3dQ0n8H1cfCS9mdPuLzz1qLgU5rJ5Q70TnlQZYglf6sNCslB
McyC7EhaxD8KUy1UCauE1JkppxMF/y99QuFcmlTOSb0K9BjJwncreiU/GqblHW8biJl5lzGF7nr1
+2UMbUWifPTipRHkb6RS80cyUMWjJMVfyPW3J30aKbLR74BMImU1eeSFWiAq2KygPh+vwl8pRoSI
e0qkxKRkmNW9WhO6n5aLRa4bKwCO0Pq+XcCOk3OSGtT2a3m+7AiVLMzIyY7CGRTBuFcHKoXE9VGI
kPeDTVoS4mqr1V6bqtTOlgQ8VgwtD1LlsaYqRwwLx6oWsh5Z59ST5Nefa9pW0c5SAs+4Wzja67yG
h9jwqqqo/flwWgZW/C0Bg3PJpoYUpnLx1cRY95N66WwTE4meoZMQofIjhqIRLr4ePPagEw+zSfSo
Ge1NgjPzPuQO7YObQvn7+3I3T5Vac7d3wLpOL0E0vaXDoJ76286V6qPB2TOHbUCtj2pf7szOG3a2
UtfQ02KKVVOjakWMRVdYb2vEcrMiiQgUt6jW/gj+uamzf1iQydR8RoG0UxqOEKKJW88FdTWNK1lS
b0bKXX5Oz44fbOO0ojEb5+diMa1rsbpVwOV/3NqIHTtB2/Nv2+aUvuy0Af5GeEHiVYTizCelcTru
tDoinaaXfVLsZ0iRrReIzspzFSIZaPVx+il1h3xte5SXc8SG6LmUF1YmKytnQuYjBZ0ejQm5KXrC
NgJEB1Y8zYgm+90TQ2jSmHaMGFqebrrxZt1e5pn5BC91c1X8pL2qiuGuug7Fm9lmyoV3rnJ3K0wd
RZewzE6Urtpg93thFE0IMcTWBNAx8Vw317kxH8Paza6gMy2OigZFnFlVOgDuuWARmvI5MUCzUWK6
CqHX3OVkq1+aineoCg0khyclZup/qa52m/qoT8OuBsFKhbB7ErOm7X/tBme4E0tBwF6SUi2uYs7W
822jm/GDmAukegECJ35SHMV57pAfhuHFMaWnAKa8K4DN6pi5IFKnUQK1wa3XODEiBEpb7cVEb3jl
1SntZgeTFs8jk/M80fjSXlb0BsEL3IQvODZv03gAU2ZfsTsickXk+7fVtzm/BI4hacpa8jx343Q+
PASxl11EIxtIQ401ArpiiKDxz4kqr6CmkWVvMzun0yySE93Kj3Ko537vEvVKdvF81Vl3TY5A0O8J
scLoiNqFkgUZky5tTJi291zH3KcKqjETOaU8Se0hy4VWsKC1nMfzNMKFEF6K8VDXxa7SKV72o3Gb
kf+H5clrr66m8nmbelp0DtEAvJBT/mkJ3ayboj78g4TDNNHmdUkFA2BSosVrV4qp0w8deAIhoN13
Tm1dh6mhKhcV4JLoWKwE1tVPDOtqKK61rfvIWsw2XZGUExVOR2ESS4UvNDaLOlV9MIrsJiYVzwtu
l5lt82WclorjFm6ao+Nb7Z7CbIrT43x8NXnkXiV6QzxyGtqwUVG2r9/3rVQ9Rrq19WR1BGvSescY
hOkyEEPditZx41U7MRsU/dfQnVL1oHOeCz69wgtuFYjvORAiWsHWRaWkG2g5gq0YjmEBilLxnbMY
KiWITyl9TTW/ueNOFd8Woc8C8zBMDWvhlWuGtChL8PximFoQdqoIbusFH1szz1BagA5oX+VWuuVH
V3sk2cAvOUQCfwUm9NsQ4n+DI7BfWkh9Xz746vAEoMWCbxqj8s7j44riXWdVy6N2bKdG9EQTIEV1
tArfLeBAZ0YCbrVotaiGcJNhVFYPmlOHr11UO+FTnjb1ay43b0oTbGyrKO7zTlafKEsHHllWPCkG
vvbUg/ZYeUbnbsVsoHPeR7VEA4CB84Dy9zFygUlFk3NJDPFKCfhBTIr1YfE9tjkNCYufh5+9UoLh
evKWcoj9R4jlZcOQVzFftQfRUHwlG/5DZ7T5A8WcI7EkGbLL0Y3ipR1zXE11HWLU3/51m2013zDu
VEt9cxMEyfpOiS9dxi8lj5Ow44NGvDRTIyb6NDX3Xp8812bxyzQtSFM7P5dmuLz5N6Z3CP3x3AiK
0ol8XvTmpv4H25AY/85vXhaGfP4zqe5XeuxFYKVdGHcGnYrhqeZUrXwVxiAa0Wtz8iQLMf4wDRY0
2PmBexL22w5iyQe/2fbOJ4erY8P34U2RC5WHDC787krzEtH7+GpSndhQz2Pd4o+OYsd5b+Gn+ZKx
LvhVgakbjYBlZ8Mqzac2yjfGxC0txlCbBICHATTOtq7X0DB6N54WNsIo1sxNaVvhIc876R7goPHY
Vul3KTO6kxgRclU3nM2MVcvn5hHhkF0QZf0pbWwFlRwqNQYzVNE3TdWLsImmTQ1ILm01W4thLo1g
d4t23BOz5fPflP4LaOiACjWlQSswSze6MzTnKKoc6lQC7yBNzK9sSuAagJA/lh4YdM+/iJ6hcrfJ
lAZ25L9PoDJG9Ng1XoXdHJMQGorJRYl/VB2JJLFHktk+5BC9ys+cZKIgS23obWPhWw4kDNzvMcIk
x6SOs6PVh/eBbiTb8LdJ2Auz9PPFx25PRTtW3ujbajH/zun3bsL25y1z1/m1e517W0BO9lrpnPRc
xUEL0QKVBjk1JovAbP23FJgnRUQ/+M980uDGeh2VrF65ih1fsgwmQcj91N1gFsrF5BltZbZNvqR0
3yH5UI8nXweevSl9SomsyupX74yiKxrNA6De1poLXAvMNthudTzN0wMU982icXmb0E3+Ok8E0MOi
sYbmpZxkD9xt+TmGjlSMqJTQj1U2fhYj0XS5Pn1ounKtVkP2IGxyABFMOdp8uTG5iGaTqg3WYk6f
TNCfqNtR0prlbEuS2l4MLWD1eaM++uYqaJffdqUc7ECZXLgQewhb6sAt68Z9uBE2Ho6CZaEG9Q6e
kUuWD0h8ILP00Dpmf4Y38xxOI8rki4cBFv4NpGnjSgxFQwz/DaB8SHQSt7gynItLxlssEqaaaust
zAbtsoQYmjrhfgBJ5iLN2OfqJQYdr+djcFdPI2FXfVM/8uxwECNbHnVQiupQbC0ktxbCeGsqWb24
KlJhWgPTnLD5nazd6UO4qJIyXJuOVNwFuUF2FmreXWwp2h1/tw3g2VKeW5MEitzq/l9DriwTyFAo
5m71Q6oH2Ve/oHDVhpUKsiNJWkdjYZ10GEoOTiXrW4ugyLWlHnIFBYv8amTBNzJc5Q8r3CKu4W34
nSm3FtVz18ZRzWVWeNjMpnEWGc/mp6Z2DmLWlCIY7+OBjzhao+ZOBgu5j5G4WWlqaZ4om3+DUsGn
gEJB0nsyzc1sM+Fo32VyQ705HsIu9UPewmX9axm1m//Ldv90VWGbXiHnLnXtgZQvp/RlPTXNlHkV
DcVGqxDA72k2CQ9PHZRNo8r8QydfYRPrxZBC0Afw7sZejOZ9qZJJ4QLZZpRLHRpg5ZPMcvJUtDHF
otYXqOydS0WGbajSYpepcnCXdjXVv4Zm3hMNQnnKcSFXQod0gSyG8aU3mscu4hMs9dXS6Mhxcso/
3vhV31Gtiu7gJOq6LHRKZSZmVVUzaERvaoTLOLGzNlPUOhiTH6OaDxd+0aC57v32G8Uqh4KyylcP
cqMt9eXtrgjcEBkb+ZvBZ2yX2hb0O5mVvfQUIG0dexzWYlj1dbtGqCndiqE7duFKNrRwL4aOOpFf
IXRxHPipfPFgsqLcCOqtQpalM/rP4JpT6NcK2VafeyX9OSyneKsYOpHjQkXW/pwVw+Sa6+vBk9/a
cXRgfjVlVIdiHaxvnUagoztOMKaCYgl/zCqRWvksRqJJ/GQislDfwk5Lk3Vv7VWTQD9hA41yGFm7
9aaHdQpjio4kEIVmYkJHyuE2y1dNp0Rp8o5LQ13nagf37O9ppzC0fCV2vG1LZe1iSF1pXSMVs2zj
NjsYUYJOIHKxqxH8+TfZgIRBdb5IY2esR8UPDk1pp49apH1DxDPZ5p4HTqfxsrNobLevT519EYOh
KopmNU9qkqcsjRKJpb4puh2Ehi9uWlBM6JTqwlEt6a6e5DzIBniXNIZtyVC0d/a8SD190dmQTwZ1
Q9wAN7EKBtp2P7YoXZK+CD83KhyVpmF/rTuPG12UwxPfUpfRdHULZ0TmfIUm6KuSt+Wjrg3RgUcl
ZQ3Fc/c14vE41pyvOpE6MrW5DBZWVR700X4T6zgHcPum7OS+p+KRfESjc98NjBslmdw/6oqpfKGi
FO1OICJ7cXQUTcJRyLdyblPTaVI0QUHZp1wXCISnlg3TcD5a59wxV+IQaoeTXFvqLRW3li9VFMqX
rHI/l4Gn7MVINGIyjNxFR23cebZrqvp/hJ3HduNIlKZfpU/vcQbezJmeBUnRiaK8UsoNTlp4G0DA
PP18CGYls6prZmoRhbBkkiIQce9v7FNfW3ODVaUugjd3tuY7N0ymldQxFZwRmbsJzNHfqWqhOa/S
rNa4seKJscjW2EYa86mZ8UldZXNciJW6jCI/E6trl+53HFpaA2Q4U/4Y+OsS27+V3bkBao7zeEqX
IiIKU25aa3j3KrffqQ7ct0KsT5Lqk2uXMA7rNhZ81wPoIXUZL7I76WJqsTxwTpdiUfK51C+DelJu
Bl5fCGItmGmFihbouRkcP2MPj1F0qTVCxfi5zua+W7x7BHB5nuqpte8K03zVZfirF+m79DgNOMOx
T/BXcOmir7OX7drUtn+isH8QaU+QD5EGjo/hwRVe9aAC+bnZzCs9KuNbVY2MOL5pdKTJ/Mx7FeOM
P1I2f3ZDv97m3UjwMfDa96W9aszpM5RZZFn5Eya9s25ASB0rfUzebT9DzDgQL/2ECmSRyB+q2S+G
eFdb48op9i5ntCPK3Sg1L1f236uTNg6LfSHdl8vL8Bi4ld3w4LzO+cc6l9EG9gLl6rpmFHiPHjyI
XVt6w0mLqgHDe6ysnMG47/EytzHzpU31Zvo4nFRRteWLNkbeLhOpG96pNqRBwNCYdbtSMwCZJISn
l1Wbcs72BvmfGvNXvL7hJNX5sM1+k7n4Ar15pXqdJP2ohN7v584wYTUsM5K4IxNUuwksvd8DFQsM
SR8XgNkXjrFZhrSlZENTswlpO5IYO63N3G2Nnhlq16ahb6Ko+1nXhPK1vMEnEN4LzIq/zN75t2L7
3g+/OpQB/KVtUcj4R4dfepBfr8uo0col/mIc//f1/22Za9vFPv73jNJBWYXfLu8mWd5NsthDq9HX
9+rE5lNkl9bK0ESzIcZQPeAwVj54yxX4AghM7r1qUcUc4yLXDq73x9Ag7ybOQ/vLlN8rjM1UcBsL
+xs1Uy1t+7o8T8SyVJNdyBjHC8cmjJzE6XZOnShYGTxX72p/uDFUVc0r6rwinanbWz2CNg7NT/an
BETo9Z2pV4fv63HDn+Xu2hF0vbwVBB0vb8PWFxMwbYORs/dYEHbqAwKlptP4j7kI7DtwL0fVpy9N
1eAh1GFN7I6Wquro6n64aY0g2Jgp+/A1J7hwJehf3KC9yxi+1HsX8Z6TWoW7Qv+Im821H+xfd0DV
5c7zs72f9M65c6qc52tBCtQQOhAdlA3O6Ww7Z3XlR611iLru+TJOTYmG/HsZlvO+4D+LwDczPH4S
+05YycpdVlXjrkstuNDJq6vj5SUNtDISWFmbYck2DrKPoODV9V5V8TrHCNiBiqSqfoHUR9s/Yxjg
3+Iv4V2Kf1RVh2qTQZps6ylOUR4E+2elQ77C36Z9xGOufUxScl52bcL4GqaWj5kCnsmfbWowT8Fu
kw+odaiqGqfmdil7D5sA82XuP9YTIu52tYCLbeB6fmtX8lcR9N7twKYBCjxKS5Cp/upYLMsbjBCQ
43RSUbVbtMvRnEBmsDGaaKNW+ONSLatGq54QBRF+aFgjzTrmUZhvYolZF3jCd2lwgjJNkG1wcEuv
h0LfXOqwUP3TZdQURChYuPHXP3ocNala5qN6zvEbniDb8Jz9it2G2u0Mq5D9FYWT1Ro2zGT9EPQx
jWM21skpgeeK+rx1TIt8GxHj3KcetKq5bpwjOVt3H9nDk2YNsKxRRV5Zs+y2HKCmzxlRBPin07sZ
oYnAX0i3bXN5aS/ddr60D4X5R7saPwMnuYy38167w1URSZYR+aShac7t4q6bZxyPu3pKjvPivTt4
WAsYGOhtxWK2a3Fw2fOLijeqN0Ka9RS6GQ+oZW5TTu6DriX7fhmL9YF/9KPwDQnT+VG40lqJFtUe
tOBWKHZbXyyjxx4jkgly5jYUV1OYqzwNsrNM6vwZx6X7BjXxD2BW5daNhIbAWlB/BDCZiR/VkP3w
aCfhj2ticQdFs71DuhoDoQYToMFvL02RGyNQRCa/vTNajVhaATxbDVZjVIeqqqL24LGHEY48Ubxo
vlwHqittkXSuhm/X5VWzWuTaNsTJ5977yMdq3raWiIxtM7uQFjWOaxuMSJs191HBNmrpctKsOY29
xV28CNJ8SwCpWP23WWCp0qMVWJvLImq9yyA7k58MzWr3qZUm52vhVqCoh2l9bUEeKTmjY4lXwpw4
L4Qko4Nquw5RV6L253VoGNrm2mFMPtOImkY7RxbwDpcXuzSqy6oF2YF608bK7T/fheURiuvr/ovf
ZsMxCid5DHTvV6HaVFV1XKt/DEkbLV/9Uf+9jDaH9jrEVmuteq+T/69recsLa10d7/FsPiDtMe+S
0YtX7SKh1aHsjxSAX29qLbBuyzhAektJbWWIRt1l5HfWk5MQ7A3bScflkjl6xZcyzeatGoL8QIKy
EgZMUVQ7+zH3PHaPrfYxDMYB5hxq3Ho8kvxatMuX9mZuflgZSh1JGpvnurOPIu63gyaPqXCqr3Hh
C56SlvaapHazGYU2PLi6k+w8tDVufawn1n0+1VjbmYjfd92XQnjpq1Vr3kMFkbhE7u01JB/zUkVH
1aUKpB+ANOsC30BGs694FMJe4bn7rcEr+CXD3BbnCm2tag5mRi/eyI/Mz/rNxF5741krV0uy5yju
5XM2FunGL8JulxeufNarKr3jDvimOlUxRuFnn93iSdWQ4/B2woa7meqEhdYs5i+LBV78a7FZ5P2O
QPDd1Hck/OaKPcwi4iNRyAZzslRRPrnxOnPX5KgBJYk28BD+y4lHGeMYuUDY2QFfeu1oRP0FmxcP
iWWiAFoRk2UasweFtAJleN90RfagQFhLn1hqqi9K03uh5/pq6th1eE5Xky7M9BVY/frJq+zqib00
ZIlyLneqqjqsCp5wmnpn1SQc2Z7Mznu5jF8mRdpilxpx6Mknmebrwe6+pkHU36ohZDL8+25219cJ
ht6tdW6SJ2HYq8xjE5zViXSQCs7DQ1Bo92kbaRyWAH6esSyT52IQ5P/1HNJKiJTnzvLgLOBR1O7C
0LD4EEOxbpyYFNnyMM3NDG3jFNufpaYK1VktI67D/t9tk8SFbxSQezPtpnJ91Ak5U/vIjdxMaeHf
jmPc3ONR0qxxaS2+/f9HFKwx/n2N3mjwJLGqaN9kefcsJu095D2eqqXWln28n4fRWGuaLZ6tauye
s/zdtPPsSbU4eIzgZOgMW9WXTIF3tkd0kiLRPeapCay5sc+cTXHmLqT8OvDIjh0tfe+8wNqKwEoO
Vaa7556bgTv44W3LY66FrsvlOAfajV8DgMT13UcOc8Zsae7M1wnppUvVlK752svQ+6N67VWD/21u
Sexvj+ZtMZvdSRWBjvIBD90KKce/2tSV3qN4QSg4JAtSLgDPqcBWV0dZcnNp7Bc0adp7+8K15uNc
o46tRNl7HJB4Jnkv0pi1/SR7oPqlmXzojbVG9DP+CnASOFjiv5peikViDQYnkwi7WsnZGTTznKEg
A7mJn8mpiOqbS6ebdt7BjfRPMZQGUj3hWyW4RQTu3O8kBjabKpitlya2xS3pD7lSVRNx8IdEZJj0
tFq/tqxPhln3z6qvRWAh05r4rGpGPdVr/zwn3Mof0MDxb6dMy9YAALAXmdzpTjaztcZuKf7qWd6W
nZLzSXY1qiImClnupMVv9WIItgxQM7PFmKQdUXRSM9laJ1/nxtmWk+d8Goah3snsJo6Q/p5BDLff
kwafw6kztDdXDl9bp83uVU0330Tf6a9A6vpHkmt3eV7h/N2HZDLNPFqrqlkOxQ4osHsDTu+9gB9/
aFq3nEHZa/O+BnVt5oSG9KVw4hHNqd9XY4FSBoeBYas6VGHUuXsZ5yH4cYto2Po6PxckUbA/6gUK
EGG89UpctEa/52TcTtk56HWTO2ZuPKHUPKyzWvh86HO0El5rI8dljevaj6pbt28a/3JZhHV1a/gO
IWivRpFR+9ZbqHMTcKuwGhqBgU88pSprwBan74ZnM1w8wws7/ZaH4ZrQY/+zSOWDjRjVxzzxg7Gt
pn7ogqzey8ElRmgU5tlKG30TGyTs0ez+oiZN/qFGheiH5wzFKtbL9rWUGK23XihXbYQDOPlBiaIo
vzkx2e2+y9z+hZjE4jUGtl31tlUckeSxv6lOr4qCZz4Y1aUK7M7f8O8O7lTNcoW/tvwBxNmyNNLF
/7qW6my02f/7WgmGJ7ZlBHf2MlmtlZovUV7YGxV2k06f426UdL/idX/U5aj566JHcUgse+vORPtj
Rg9mj1aE85IbqbdtZJnddMteW6Yt0rcad2C5VPXRms9Ercn7UtOM2nwes0c1US3mOfUBB4+BZx79
GAQ1sLWK4FatpVvjv79S9FpHCY8eKwovRWR2DtDROEu2vRT9SvUEsvnVraqXMXohjAM4j8N1clpz
sojQD1oZk8VttAXjdmu6eJsBYyUXmHN/XZrCRfZcj40pwZaJy8voIgFcqxnpcUYiT/eND0ePgRl3
fbgdomr6bM1oT/3V3Dco7apm3fvX5r+NVouUS0zvb6NVc5ym34MKbeNR9+Wek5Ozy1Cjf7Gn6Jt0
2+kbIiFPGgJEb7aZOpCrHB3mZsvxp5/nlRqBzOJ2kAFszjCuAbT3n6zUGNcWGfg7dpMor+paV92p
eg9ufFh0oYLhG1trbLsq+2cZ1Wd8ZfyPwWxxO2qIanvEU3ctOjtHT/TaScrAvJmrQbwgbD6gKyfG
b1VrLTce+yeBoR2qw6u+DOYXCbAFfRIdjNfyqTktcI9/acdD7a6za/0l8tGCHRzn1/gEo6jr+Gv7
Ml4u40OP8Wp99YH+ffz1dSPW+cd49X7+Pv5f1lfvv13evzdVNyMJlBcrcH7EVj9861GBnrMcfxh/
BZMuQfDfKfeEDMxv+Kd/H1PbOyJyK9lwOs4e9aB0G/rh9Bm9NqTYWu2TZ6J53CztmBdPn1HkWdu/
20uIdpf2Zfzs23JP9KRbFRiu3Ao7a9tVXmjubTNYHgYe0tyoHlWojmtVXbXCYso/uqu0P/bxOO6v
7ZMxOETKYv0ZW2d0mYrM/KilePXJqv5Eb7fQPPTG+nnYj3jUrEdkWLZ5HbRI+1Hgp9WeVFVdqUIb
SJdHdidQQuGRpEHRqufuThVZHXR3yVKoauiMzhqJl25zbWvtnji2qkfanG4tO5pXap6aojqmGlVZ
OJ0t8v6e/iFnC6u3NnqtfCc5ycEzLu1TisTJmLvYaeo4knA2sM9yQP4ly4tj4/W4qOeguXZBiXE3
2u3aiUAvvDkPKvJsLfp35fw8Jhxvgorjljc94w4yP/t4F0AplZgvLm3QbiaMXdlwJC40P9d8gNw2
PXdjgAQusAyUj4O2WUejD6MgN8+q100WnhUosRvDiufnHiGu5TTMZrJbW7oVvKfx9MlAl/Bnnj14
KBlGK9cFHzEvPEFk9W/6nH2LWQE7kHr/2YThNuxwnovPSEAtR0xrwMoXJa5xr3sxyAADYTe9qY+q
NhIauVdXzb2QzXi51njGbhwz5zMbAQLB4Yc1VERQzxuYiXdtWY/VrpUTW2YE9dYkJ8c7B9pWiRYU
Sj+W/BqKaj3Wk43eba3dRHqRHDNjmJ+EkyI5i7DcftSd4MbvYrH1RxxjDS0a37psEXzsyvhgpv34
NvmpseIAWOLDQO/cZDxRMMCzi2TEpaThifG7wATyV5XzUXrUggY9erSAztCg5Kvw+jV7EbImqcFt
I4vwxFmq8OwRvZPlJh0t/kmWt6hrVmCJCcHfuLUw32tt8RAXWXBPwq29tUGX4A2lSfiScbxl8W7V
dLAjSt83H1XB5v7e0g2kDCO0yy7tyA7YWv0gQG4/VjnElMSckd3+a4qdNANxw/j92jQj0rnXLQLa
12XIk2Jsw5PxMlUgTLnO577cGCFGyC1gnLtsNq1PSPE3kd59qhwzOvuIea5Us56ZOGjY7ruBqiX5
fn+LBTu4qYyA4kYzF7iyXh7arA20TZ+2nJGq0t7O0iju/SwqL0WB1QnG0Ehgu0BRzhXIyp1u4cPm
iH66LyLpwr4xvM9ING9rO6p+VEP3XrXG+GZ7+nCjmak44fA2nKquajaD2XcvsinCDSnyZC+MZH4j
vgCMJmohXwzG9Bb7/WcNrAk0QWp65LC/KYZnu+zsFx3sFF/v/FbizPMQz8GTGtQsfzJwHoyVl6C0
bJb9TtPHbNvY6PfBfRlfLRmcNJ67X1wfHUxrBJyTJLhOQslEl24cui/NBIWu8nL/cURZ7HYwwAFM
ILW/NATfrMCrP6G8n+8jL0p2onO6jyVlpAbg0osG7lTKYytN89lMmreeuOsuIhawbxfh1y4wjJcF
cbTNWi85YvoLCRIxqzVmX+bXUfvZmNr0HUApdz/44k9x4CV7q06svS9C/bGL0PZGeGz+Dn4IAS3t
Wxv5ObgbYT5EHrbVQnpYzgJ1KCuR3gaLgrQqwmnWT2B/iu20QCuubZcrH5Fpv+MP6tLjLANjg4/Y
s2wavd/r8Nm4GKFir9bU5XiMZo/Q4j8vVV0Vpm2PRx0ayX8fpHeaTto5GsajkzasAoAxBiOEVIIO
yMxKDHmO2sR5rNtRPqTBl9S2sFXPi7g8RVP4pPq8oHMe41rq+7YEkzpAKUjXmRPbN7JyDXJYSz1C
ZXbNrblC9o3hgY3GY+3vigaVv6k2jf3ckpKGzO6xDzbI+IgZ/DcGlrJ/ECIB9q8PZ1VD8LZ/qF2f
CHOZmTeqTRWLngJeBcYZIxOWUm1daL4XhtYdLyOcd7OIjkQoZrREJdytCqwF3jEL/rExvUey9+l9
rgeYzMT+Y2E13mNZON0RT+1kpaqRN5r3uCkSwpP+/EUYw3E0QbpoQTbvO822t2w69A8AiMifagcx
ao9EnuTj6DXZ0XfMYBWF0U+7zpYt3+Jh7Ty7DXuTjrzZakRB+dXM0nwjwkbw+jlGAKAE7zzBhsXz
oKzrRevf9rEuyNhW8j5c7AqQiJ2e+x6U4GRrxXsUYdvseQjVuS7qAvC8H+tQZF9x8YtWsrAx9hiQ
VMt8YWIGkQLN8GTxglwsXlh96j32BP5uphH4IbRxY9s1AjYGwIO9W5rWrWTTe4gkH6OvL/cI3e32
9jxkd9C/uRW5Y3aP1SKPRU4Bj9NiZtJE9fyMvZlOeARDttHzHbRXRuMd/4QMxiE/ag8h2y72mu+2
Ph3qchHhDx0Yw/2MxUERTytXGt7r7GKPm/Qth+qohSFtZptARO07CCScIawK8WHLa9/rfMVZKHqf
dLc6ISWSr9Wo3IPzbeU+tiPLJCRfNn5eIotqCnl2RNjym3ZbrFAb7c2PA0iRAdGJypTPTqSt9ekU
O2eZ1wmeNWN5NLFQ+mbV5XdHd9IP3QC+mKQ+vrKGS941z2eAsi5SF0XUnpVdj4lov+f6TW2t9EHI
e3+hkSkmrWLcgsWUyOHLJ3+h46qmIYtQZ8mleQz8vH6e4S4eMZmWq6bN5H4EE7fFHkm/z7okQb/C
OKsaSFmAKUuBcmG3y9An5gkZ2elNYw3mSqsL9wk5FnM1jW74WfbNPS4QfrTiUesugra86l1SZjBH
mjLZllbFk3KwMg1wVI6nq5l6EDM6744wlTVvIghX7BP706XayNDcdg6CTD5pab6GNN36maHrRz0T
+GwhM7rKzbC5U0WxJG9aPvnx0piVe9Rr7JPq1Asb9RFiZDeNg5lH7oMK6ewoPedWsXU1pO8ncGD8
jCv7IZWB9RBXsjlDMETV9a8msVx1KEyG4+TdXtvHTLPXrpD11kiyCJ1oDDv3l+W4I4LdmZzLUmph
LEf7k2iHn4aY0dYf4+pHcRaD3/3QMqdf2X4zPfvtHPAvtYcjJ9tgM3TVV3YALi4apJClXsZkwqDY
qeq141IleZUForz7R/to9/omRVd7o4Zdi6oihGGXD6rF9ova34yT0a9NOyhvxvCom5F8UkXs89GG
ptQPqopSuYHiL0o8o5BPGn+FT8hclrvI93GXX2apNtQ0Ya8baXBU44YO4ks2h9vLhGVYZcblVszh
tFGzhtaWT22rv2FJWp1U0+jjNStFelaTwO5VuI3E+5oMxdkYCMRNBs6VVjsQjEWWn7un+aFFRbS1
XSs6ElY2nowZeVc1YvTEV6Jb+rPQ/fbQOmLYhh1ewXqVHkRVOxYmL2Z4bjr4/n3gnFAlQcIVL4GN
Yy8iVVgTbpCBbQ/ELf13l4dLUnv2W5wY6WkAg7auQ9d/t2LBrVBvU07ZlfPmhNifFH687ioQ84bh
ZwdRWMYJfFqyS9N0uK+6rr5BbVR/Ilrvrm0h0remSQz0ZQp06d3ps4YhxDch00OdWRbPNn/aJeEc
wiuh6GNuzkE5mZxuiMa7IcL6+fQROrm/7uZgvm0y6b0muXsT1zPt6K/sjBndVKe0xo/SJCotkXUN
iUTgQm6RAlmmTxWwsLge6/u+ntvHMB6+qOm1b7qbwkGW3SR7nSXFHcFm6xAEQM37epRny/PKmxi3
3RenMRworGXyRbi4R6sjTzscEjm4PxE5eHXcrPpIqqpZ68Iwn8pxirZqxYGjx2VFD93Ws1YMmE+N
bvXSjKMDtN9IvjixvDMzk0MUK5agKr4bZLymb4v3jGXG/oebWHwfg2udrCK2n+MBGMaQex+DBZRF
Q33gYKMi/axHOadIBArmWi8x9CovKLqotPtb7hz9WqHoQLX266n8GvpNggFV6K9bozX3UUB1kDli
ScOAazLxGjDUnb1LNCzCVe+YcUKLgWSvVa/VQGr3oBbi7efcaoHpb9Asjr7m8Q0Pf+Nr0xsdpl2F
fnISkd9Pml0uVLXxZUGY1ZV5aIU7vXLWr4+RmcY3Clj29/ZkaVdAtL+31+wX/q1djdfGuiUjWTh7
PU+jbREYMRb0VvoaS0vb9Rn6B16YZq+DqdVH18T8UvVWRq5x7ph4Ii29QWDipj7md7OxJHE68VXB
PWxN5sdhQKbgiv5QbeQ7Scf/Rn9oo50fVZsCiKgO4ZAXEIBDPQuh4wCHtjt/tkgja6n50fjc2YXp
YnlSf3Q4Xr+1i4A+QUAUzpah+Q8n2/YVqEYVKbCn3j6rK3O5QtD/ftTm/Kiaru1V6Xa74fcs1UFC
/NfUsHP+mGXG8/d2FvbeNIz0vi8yb1NB99k4NSrrqk0VEdSGvVkHuFpB4rkXrezZ4ML9g+dlr+Wc
Sf6Fv6fgDrYLmt6/vYxTa4UhpMluIa780ajpobvxZvAOvSMSbSPtqt23CN2u8kDEGG4ur5DxCmpt
tc5l9vIKdi29TREaxJ2sPnh0ZwOmnTG23wPrR12l41enLq01H0NxT2rZOcYYhG1N7HbvYyNz8EgT
3o1WBJwsDVm+ubqEndOY/X5cqqXTIr2c+e1R9SLmIIEyxcNp0pPyzemLz0E6uGc43eWbnXKU51d1
7GL+bPScVxWzXn+A4UPeKLbTc6oFxTPMoXvV7vhVBUID0vCMo9KHN9SbKXDLN2zf7dt6SH5NDwsk
xhJU1M+Wm//r9AhQy4c7V5fpiLDbt5EXmGuvsEBjWEm4zgKiPZk1cRbw+/ST6N8DRI1eu1ZoD1FO
Ir3w00+9FftHQjwdnjZ19mnk1LrVPQFaiu9kFWiu2JlTiMOc1cbnscOdfUQfei8mLJK0aJKbLq6d
tzlxf9Y57hRN/gg1mS32QsKAr7FK3ersW/Z4Uk67yo93aeLvHTsO5y+L3t9NbYNn4VCkIRDWtj+0
efOUok6t7+AEdH9U8Y7pD1hFPTW9Xp3jrIVhGAbFxrJtFBCXoij6zzlyKYdJNhgHTl1a3Bsojq9T
z+u3qqrG6UtHMZkkEVurvCzQju0msHJQeNKaXsaQKEJqiXccCBsy5JOzAY20BBQQ3EaTO78beai9
OV2+ypyse7ctVz+Go6+t1awoMvt14WATrXr19wl5v3cCLcmpyHFSg+PdsXtPi80kwvooEt3dENaM
tzLnCY7GgHThMXIC8+zLZYVQtwCQewI/RJREkv3PYlEcrEUmZ8Pe2191Q8vzHY2yNdHH9NXvMpBZ
eKX+KARIvdD9ngJDIGzszc9WiQ3tONrRre3AZ0MqIrnRPDj3TlvhVzQTbiabjj6i83XgLkxqMELa
EtuE3RjW3gHutnsWSdBsgik331vTuVcvZCfxPoMLiTUcD9Jan4EaVGF6r65c0XzXtNgjEfi39qbt
AgzscRcvCH3uR40Dp9QdeZKuGE7qqi/TX1fe4Gi3egJUnAHX5n8MxR19uPT2ctFVcWsCkxlps6yP
i32AldUlbTbwBd01ZvquOusFLlIlqyn38xeV/PI0+wtbpfJOdeEfUG5M/C12qpMtSH5Zq0kC7ViM
pJPjzIweMLFzNhg1AW1KYLOrtnC5Iu5+o+km6WJcCi/tTWiKvSR7u1IjrhPyBGmpwBsbUJp/LZIU
vBU/QeRneRnVrmZl0rc3QYYduer4Y3Ve0L5PUr1+5CjRv4rSv0smCRJkqflG8arpSXBWNU9U38Ni
0eSYCvnq4eiO12Q9n5ylWoNnXjW2PwCdYKaOaM3ajAJ57MUsXzMZT+sCn7yDmkvEG2vJ1J73au6o
c8OehtjeXd6DgcJIKHFNUHN9klzb3tLzreodstAB+rj46zVYcLaFi4WiHOq30E33s256n11bczc5
4AfIQ3H9An/w4dKOKscm4zx/0seye/Jt84tqV+skk0CdM+jmB7eEey272f889rbB3bZr7+MkC86u
6biEIQw0BLti3IgRW8nGj4cHWJjDg7bQ81sek7MeADn73e6YTrwhcemwQ2OE6ogcA7OKEgWWpSmq
dS1A2HW6LzEruVVthZ2lK+6YzqY5dCngb4Nd/E0TmNMhI7H5MlTzY9cO+AR1xAInT8gX14OMiEPA
aVhql6YYNZMWzVlVS+Gr4WWeD7eqOoVpeRPl8bQNMzCIft+721Ixd/Q47Ff1col5/NZuZbxsYWjr
F3aPAa633nRpDAhnweEac7YrgvlY1p720XFLdQp25Byt94iM8tcFIvKjK4I9JmrVKw8JcYtC7OKw
SzsaQd8mXG9049kZyireTA9x0xi3CdvsWwuejN8TITe5aa+cYWyfSq0M9vGUjrsxzaeXwhy/Efp3
v6Uu9xH0Ej5VtZ1vfZAXR4LpyQMSuMjJuJn7zS+fXH3sv3YmFr9e6ObnwAAUIASoV80r7Fu0EcQq
ZN/DbY6qKsJssG+XwAxw/6Xxj8tAtVp9U2zJD6P5uPR3jpGtg+WoyfZ+jSFBeCJ+bfubwdOTTaJp
3qYvOu+Mg3fPmSfl1xLXzV5alge+ho7IEQBGpTNCUuRmvVeNZLT8S7cTx5BNAleuRpS6Nr2B3olu
ufMT3rnObjGWwsJr6gruxuMPzF1abBrS+SkKOHAisnJWNTWB7KG+GZejqq7VfcHGtl83uWgf1JCQ
Z9hhrgx3ZaEG/OQsRWQivhGVWXBQVUtG+TnW9zCeH6DcE9Zv3xzUF6IVxPknnbf8EUdZhl1SUj3r
cFdu9AKLgRpVloMXzvGB01J0zoMEPyRiL89x1GgrfvjdZ9nkv1Y0yYH8taJAN2sXzKV+g1WoubeN
DE2Ltg3fEWL+0bpW+xDDJMDuMXhTzZOlE14p5mDnL6Nqz9o5ZmK8cNqeMX03Hb5r2iX6uJsRLPcR
ZyrxXhYb9f8kPw2ja3HkhU7nVTVc7Hz8s4q7pbYiCeWui2nGaGmw21OqQTjdTsulXKyAVCGMxsM7
hDE1AijdSjVex1go9+6cutDXSUnYUTkDG+a0LzsSVSm/yZUDRvN18nKTPNAMDziqopuh7fy3zl3+
gqpPGIsF52hIfl5qgDb3gt3eJrb76tPUFB231rA8RKGWbPwwlFutAXdtBjh1FZInVTjIHX+y1XuJ
6Em/BG5tKDCbrM6w/0SI9tGJvGyFtdn8pQdJyhOsyB/NLMtJn0awFX9LNaorJbh4UWW89HDQZpcb
bq/jZDoU68QtrHWJN9/Ql8PDtBR54xNHj+offYEGiKqpditKYJE2E3tR9Jcvw4K8be5r512NujZ3
Exscx6yK/bWjqQlgpR4ARrWaej2hSwO8q1VmX+ohurG5NZxzMeJz1U/JUwmWZ226oFCnFgDDEFfN
Z8Po3jC9TH6UFtlQs+euGxi7sjdqjoB2dDR9gamU5vywpth6D5opJoJTjC/mkI2bsm7sB4kEzNYU
qbjrTRgl5mAvhM5Bbq54eRmP/dqvAyh6JMzIsAyxuFPdAj4ozjDDD8EBcdcQDkaKp8qwiase597F
R8cAxlVqNbH3zMT8DaNJvu2kO/bg8d5h5qnhKXGWQyZFvG7FUO25SyG7KFJ7Ey83XFV0XVrHl3rm
tGW7sgRM8v/8j//xv//Xt/F/Rj+qB0IpUVX+R9kXD1VSduK//tP1//M/6kvz4ft//aftGew2yQ8H
lh6Y/4ez89iRG9nW9buc8SVAz+DgTNL7LKuq0oSQWhK993z68zFSu0uq3lADtweBsMxWZpGMWOs3
jqWZKuN/fXkIAR3+7/9o/0+wM+49HG2/Jhq7myHj+SQLSyCtqCv13s+r4axYhtmvtFwbzloeXWo3
a/bvc2W/WujP/KESuxcev4tVqhDPBucJT5RkRwI5Wclmq1n6scJ8h6+cUZAJ3tXwopNs9bXnPEF7
B290GzXYWSJ5eZUDuT5ArSpzdM0EQl1ml6zbxihefRGKvZiSZiWbaA1my0qk0Wkwi+K1XYGoTl9j
g2RQMmnJUk5S465buYRC92YWPmciu0zNUN1pplfsXD/vFpqRQx+XnVkpoKsF3km2CKlWd5WmjOus
duOVKNPqLne6L3/+XeT3/vF3Ech8CmFqunAc/fffZSxQQyE023xtUM4BU5ffF2PV3fdK/ixN4Y0M
TFE2WfZGWsxHnfpJzuI0kXCY5kTga9n3YubMyMLqtBZPn/g70Lzqnp+c/ihuD3/PsuZIyd9dqm+b
qPKq7bLwo+FTgm7F5JEukC2wwZBRwk9Bk7QP2SQg8zLHV7z6ElkmUZG7f/kyjI9/pIahq5rpaqph
avDwzN+/jKHy0sbvHevL4HlrY1bD1uaC81PL5o2ahUSRB8LgP52lGIJVRZLjlz45uyXHf4xzxYQz
Pq+WbVkLBsSB1SklhDgZCEQ17YYYRsJGwI4vVZAkt6IbsgjVc9kBOVZVkVNglmz7lQs23O+Oco3s
v00hEfyMKomPLkKtqYvcymAlGNiV/vl7sp2P3xNnNaHrriE0XROGOt/sv9zMOuDQqeNI/XWq6maj
mW26MdlD7wn3Js9Rn1+FGalfMpGSiGqtkLh/EF0DN1EWcqAQ5jMaxN4jtOzo0KXuuI6HEjvCqnnE
pBVrzykJHromSva3ZjCnWGSeRSVwvW2VCIOeIGnhqv49InMxI7r3cY+l23tmRtZ0xXDO72vlqveL
/jKZ9fJz5Yz3fm8A9ovEIs8FIC/HIhv9owMjP7+1AwO7T76trRy15ynv8xASDG4rXLnifTiJ0sxe
9obu/8vTVtfnx+nvt7VrOJph6c4cZBCG/fsvVKtaje47JPhOCctNn6ouLkvoJAkX4inhGM7vWMhd
Iq/qTkXjImbQ5c2rU+vh0Ui67D60ouxeS3BJTXrX3Mu+W9HBkPGDAuPWeZ7sQwQ4JcbTtVvZbEc7
u+8LXRBsTprNKD/c8wqS33nZraHOeMiFQOeOTSNrFkOloF9txFRLmAeEkkW9jB2tOLlJAV/ol2qD
MPMumrw7T61hBUQZ33ifWDueYfZpGsp4O/RGeM2jRF8Dr+3vI54cKwwr4ye/I5RHNMP7pBQ9VLxh
Ut6SIPiqqID0FV2c0OWenuCsPVSm1uwmAGSEg9v4TicmfCdrcIq+cQEULP/uyhvEIKMm/WS60yBu
C4rSh8Gagp99X9900C89wpWhwlMrn4XxJjsv4y+EnyBwO4hR+WrpLE2rxw9Zt6BHz7XYmZC0l9V6
Ct1bp2wCyDcPzQ8rJkfuL8G0x3PYNFm7TQDUWxZ+vDPFqOxJAscofSu1sdREgFUCYgMnrAK8U6I0
3ZG4PEIBtGS/7VecNX6pAv5eo1o/Hd7n5C6b25Vs27r9NTL9euvlzT5Ui+A5UNtiZZGjOOWTKS4u
efSlMScF2nQ23kysV17F+YYsq7nHuJw8steS163s8UZnkAyGwfOxMhRQXmfCw9i5xKNrYFlyEJBy
dO0rdBEsbyqWZpWOi1GNsAmbJxuNSzo6Cz87htOcJrdXL6BKfxZZhlEPMQFny3l+0hd1l6qXSAO+
iLz9Rs6zte/q2ARXp4nFecywsB88O/js9rBj4tHiWNbV1p0zoHfn5kb4uepyCFqeSMARmcoj6biL
2XneM7GrbuFGB3Jp40XxKtVfd3hskv4FbueWxdVQ4Fcg3YvFeDqVR9mXgXlFE1QrrkR0nvsCjY2K
k7q/5ihMAAwM7G5EzNlfFxabWyUDPyLXySWy5gYRhKOEf837tSaBcH7CzbJOgoQvNgKDtzYnL1g5
HCvWWqOzw0Fd/wIbJD9aXmVfa0e3r2ME6vDPbw65nfjtuWTYjuEKyxaupptCbhN/eXNYZYS7sWIX
XxQzypYOUaFtXhZ4iwJkeussFOzQtfuUC9EeiSejXzD3iwilRLWwpmsyKd6db5nf+sIe8anl/MJ2
oj5Y+qC+RGWxkP2BZ4Q7oqHFRja1DItQEBxPRO2MkxkM1e2ypVawIW/U9DJZQbpJdK3HeCEJN7rw
Bc+U2HnpkTeKZ1Dsh/7UX5pFm3/2x1ise4yB9gm6iy+hmt8AxhFapbd+3Mzbl4R4sgT6fpif0S8B
w26oROg4HMNK5I9zXnJVZKG5kU1lbPIrrNRdTLyrQHhZh+EddPk+avPiEYNsMixN/X0cFW39519L
/OM9zzvEIRFm8XtZOmmM398iVVkbgixm8KULWpygtfxlsmvvPkpL59LnVb9orLZ/G9oA/IDv2rCV
hfaMRs4GS+z+zeqGZCtaPdxaZtqs6wCkiwG+5KjNhSCzdpRNWZN9gaWTq3GcQ6TH2R3vcSRdVDZc
JV7Id4gFYhc7cNP0pVqcPG3sTwVmGc/NaF2DKpquiBLlz65ufSff0ZxlK5iDlE0R1EfZTNuwX1au
0++reWXpc1TzJ8PZytEQ3PjaSKt647t6eghmyBkYyPbUzXwie9aOb5dN3dcnUHtALWWPHHufVfY6
MuKC00JWozTVRv03Hmb2nN9LdZv8GLHNB57PxS6OaoIpiUoII1aZasTdPLVu/J3jQc6s3dE5O0i5
TQvLzJ1zXpmXKrfGfTkPyFHZrzW28y8/vPxhf71NdWKUlqY6hmpyWNM+bvB6pKi73vWNz6PuV6vc
LkDUWkp/K2L+4FEjcT/lVWRvOFJEZ7sU9n06IbzrILAoW+TBk6vVmcBBOQLPplLdOvfMcJHV4GrG
HikzWaAVlV2EwzPNb0yFTRae4wLVKUItw6Vjq7f/8x+1+XGTr1uGyp+zocKENQxD+7A1ik2rFIYW
aZ8dzXupITWfG54yvxRDjzoffEeNDcrkLFLEpc+gRvqVmXnuXZnq+SbmeI+REhqkVpZ7h1KE9kEF
QrPrkmk6e91QbQqsme+gn/WL3hibYxFqxOLNot4BugYllExr4aXe3gS/d5C1Qo26Wy37u/bfRt/7
3ueRWIv/5VH9j5tft1xbF5opDMudD+8fDkNsTCbO7GP1OUrT71l2JTzvnYcosi/hjOWR+BxLT+MV
ikfW6r1P1uJW6CcNg63bghKNmoWsRtMMIjbKcSMvICfLAZRs5uiHdxxJWo8/od4dCgNlMAZorYj+
fIN/y6o61LNU05ise2Kg4A4gjOoAeuCG6fXVkTomc58Tttr5NgXU161pzFN8NFcWaM2OyMDW2V1V
p0+6sMyDNBvCiTi781Wr2VmI6ELAoikLOTdP49vcFLy/WFhl0O58Zdj0kV5D9xWttmiH8gxSXnwO
1AR7egEYjwiJwyHWejUb3/1s906zhLmAuojWi7sqQYxVnwcQGyIcnAfZFWSNfy0mD9HNeSAb2bs0
3ogZuBXk53ZQ5/AQA9FUvJgAIv98mzjyPvjtGWBzGnYBtjqOAIRofIwMIFmZaGjZfrYHkONlHRL8
wl1gHSm986k0vX5l1bW9C+am0oPhVo0mO8tRXt249xIVHgvLesrYOsnu0QY7xcvtK2qgzqdWA/8h
clNdykFXx4bF41ahmEdFfh/0/RPuROXFKi3nbPmhvmxRVv4KzB1GlTG+TnUB6g/XlH0W+sVTpVQv
ckKnZPXCbsfmHrnH+Bj4U7JOvEH50oQLOSHXM3dVuMF49IrMxSfe49U/Xxo/vSf2t/YTuxhjNxgK
bmSSeClSm7Cf3/P7InO0VbWovh/nAvrPz74qM6t7WSCV8mufnPy+Vom6+jbvvU+PUEpiT/HbtT5e
v3RABXFM0smePzqOegnghLwlBvZCcTlk+7xWnNc+Qje+dt66Bg5d0qkVak2e/eaU2IFDWWRj2oEr
wWAEkTP6oVdCTagz+67LBjSvE6ihrlvuu4LEH0IhCbeJ4WMXDd0/gj5Xjf2RjUcffHLz5lHoYF/0
vP7kQhA4T2YjHoGzGeveRdwtxI34cfSrDps7fI8ipCuWbFxAmA/tVc4dJhy8kkrxYK0y19dIhlX5
lCzk6K3Im6XpRtN9woHoZA2asdX/FkqReicf5E/eRVYw0p62WDHfvXfJBR/Wf2h+uFwLo29VWrq9
kGulzMr79VIsxw5qgaVR7jTrrs+NO6vQGhIcfKwx14a5T46qhavfan+el6MZvnFVcmzejHG3Jdxd
Vv3cezZa27wNEJvWTq5EyMtRMc+WtWLwAacwLyZHNBmQICb2YqCo1eheFrnXIGbghelyRtPc+hrL
nPZONsOF53ntXKhNC78l1q/vSyOnVS761C77aNTXqBs9m8Id7x11qpda39Vb2ZTFkGntou9Euu+a
YrqXfVoKPFiB9CRbsr8Y3X0uivH83tVaEfr5bXSXGVZzZ2XfPY1UcZ3gaESodXzF1us7+Ub/zlU0
82HQgkszOsOrVdoGaBrUm3BI+XVWH/OkgVp5GdMCXD6MwWU0Gmm5TPyLh7TZg6sqw2PtR5yiSRlu
/W4aHvVyNE4z/1C4XVYSn8QDCpwLSEHmdrkiIKPwctLiR513BLr84z3HwOJRHdJ2bWu9vpbN0Y3D
+2wsl7J1mzGW2tL0dWULY5nQmc8ZGWEvp9oYnmkcQ71j99dnO2winZ1l2n29lwOySHpgnxvXMmYt
q75ayNlypHHUc5AU5YPmIp5dNlZ/jh2hXbwWQBIg0vJrggBZiqzjS56m2TZDT3FnqXnxjPXXvZzw
OdR95xA4tRKiRgevw23M8yDEQExlHK5QYNMLZIDFbYbGTuaoxObpfYac5hcZLmp2AzLZVAWb5Upw
Og6wJh+sYf7Okuqo+YjIBynNxG68fZb1xhq1hhJlTQIVzuClXw0EdMrYHr5hVASwGEvNh27ykcdJ
G3vnRerIs1c4tykJ95xrO3/ZJJUlu+Iuy9Jxz/s4RbHipYXphUnfgABgnf8s3Ln53lekJj/jTLTc
gHBzFwG53Fes+pZSOSCtHHT3VICYUZk710DltSwVA6YxeXDSUj8VPd/yVPQoPqPa+HkSM2VJU4ZL
qhKqMjET0U0OqSC/l0WjlZ/hDYE+CtwcLk3bvkHNtZOs/DwB8t969VRsZTPRD8XgAQ8bxnI3jWa9
kYuRhFzm8NxeekVB3smLx7XsD+pw10Sa9VxMandIetNayctolXNRE8JgXtYjHdCiO5lYtglb0Bve
TGyMF6UjDYqm8R4j98+yX/PBboPvlsYGw2s8HIN5ut4o6s7FsG8tZxWqdTVrm5QvCOizYRcKip39
8DZaDRIA5SLGb23Zx8J6ttXWWQxNPb02fh3j9hSOX6zIh7de6d+MKNuRJvEBYSo/criREYGKa8mJ
PViQ5t70eVp9j/30Xhk6437ywwzGtDXcZcDmlxAmvE0c67O2r9J6u1FvcvZ6Q1CvvShZVOgnXl1L
ybyFocEQrPhKN3Hmo5IfvemB6nLCKivl7PWach4cdMBivTzKrvd+WVN7r+cfxYbzw4AZGMp64sO2
1WDj0DXFV5GEyPaYivc8ZkYCotlV7ty88O854YiFAYWDTCx9tt9nF0sP7klRniLV6I/GoJlXtfGt
K34h8SzLtpZdskgB2mDTMrQHUpFEZlu2DK6qBc99DOAW6EsMiqQNn1HqcK5xV/K8YtD24uHRN77n
ZRg+F6percSY4nnkDs15mItCj5B3yKqd6mXNWRUOxVyTg3JaaRrF0oLEt5Z9H+aVyYDtpf0EaUc7
Vbo6HXs3LTHQqaOnaSAN7gO++B7im9GY3vfOCsKFh/QU+VZ/Wvsgxm6LIPCVmyjRFhZQ6aOjIxyr
wUjrEKw0up1iNne3Jqry5mmsUYdZOGsTvt1zk2FgUBXcJpGVVs8lRME1xmDBVvh2+ZwZyFnyVHdw
i6GplyZGoiJH9HJuho7j7AK0pJeyKdquPLDBjG5NFBXdI7xE8Efz5HSy1bNe+N8S/cmLJ/ULUPC/
IiCab0Ndegu/spynpNLrVS7s4B72X76J+kE9D0o5ELwe1UMy8iMldoHECn4+S1vV2zsYtvFO5b+9
rY3NBVKetfKrUeOQ3X3TtKD/wa2hVEnyI2Jnt4ixRvhUhmOwrgogwj9Epqer2E64A9TIdk99qe+w
WeQGKEz7U1ZmxqHwxvFubpVNwTflB9kzKOBkoWjGhIipmj47vgkk2leqgxx1tQzNRXTtgcQzqndD
j8qdO21kk6xxtO0J6K2nMUuf0aMyF2mrxCc3r4Orrms/eBh2L2GQ5rsCns3aRpjyxc9djbBfoaLK
wqjbBSc9aPKHJuMJYvkI28zdTmlWR9jM8oHavTTo3a6LoVa3cpQ/FlTukyoBn8Ul+35VAVP6ZCKj
d3V685fPhRSYruUaox02OvaMttrVDziO5UCTSyy7Yju8+EgtrkSV1i/Ipb/ATOLvM+qXZLzdr2Ly
AGrNiyy4J9shsLAKnxcFAqSWga3xyxQkt0W26JeiKsRXv08RqHCi+sGfPynVg18/CRBc/ZJV/out
+Mr3tOx++SRYvbtJsRc8Sy1QonMyXqboZVGlzeZfDnlzrCOXyfpbVp70kG6qNoEzAEj/jPO0mVcE
igqfwokCA+HPNj7qVaZ/SvXobfKj+orwn/4pMGIQrHX1NJRsffrRW8lJcLGxNQZqfVsSNOMhMkEV
yeYMmNyiQmfww3EJMSj9Cm0SYyeviEQkKIsiJvk0j45hdI2xoLnTOJUfiP6Elzz3sl2Q4LPAbg3h
D2sKT76b5Isg4kiZhwPs0nTAGSuxn+QMf3hB8617lOMBtiN8dnORrVDjVZSOanIY3eCTqF0bwRSD
07hqb73KUGYgoTjBLYUeNDdrJYt2cRxF4I1oukk5IK/pOjvZNBsbZmjR6MdAjI88iD/pws4enLjL
HmKOHCAxidB3BffC0o+4ecMsPcpRECPt+c+/oGb8I5xFhs91VYtYjQ1LyPoQzoocniZlLXpOeMO4
JUA4GWQlJx6MXoo4VoOZdnRuLdU82lXGHxX/Voh2HglUe7TuvOyrrorooajy+KHExHovYqshPRZB
LHfRElURJt7Waqisx7zoXtWOF3ObGs3VrwVqK8W0TxS9e526ftpNFjDOAHG419JAeWMiBHaxTRxy
wIfflkMPafai5tbp56sVLQxZV9jlucee5NMIPFsur4spPxRkhzHgYlo5wykyM61OKejTF/HzM123
jo/CzcylnOVbCPppPB2P8hpoIpGsG1eKiIblQCTwTkdh7q7AfMHn8XZ573ItMDHGgGib7JOFhxXP
xkRd97YUOWftZJb2i4qJ7snHX3GXGyl6b3Ptve+/1f48z4ncn9dz/659uEocutYW6DQ5RPW+7hRv
GwVhuOSANs2ntOleS4NkY7Vdvnrv87V2WnWtZqzlMjnQmXq5NFOn2773OZZAMG3Uy43VT9/AgSOP
WWsWd56v7i2DMNZk9ShV16F4QP89X9pZ0L7pnfUEfiwAhKOs6YDApIryYpRd/fnPf9//SGQbBmcE
ABk2LHTCtnL8l4RRZnPICfUmeEOoJowPtrOrjewJglfz3Rbt1hpr7bPqC2sZ6I5xLdHU31fBZG8h
++enHPX7RQ5wcAHCij/yuVCQ9V/ZMUhQ2dTr5vLn/2XjY9bEcFzLMQhu2oYwhWl9CJzZmuqHAVmp
z9M4rCJ3qoE+UJhJgeez4zQ7jsnxole9n33q4GDxjZ/dQk/N7s3J6iPUPuDmGhQr0giQp9K0f/PB
6y9SK1XPPZphj8qYXu1U7d+Kih9Ix1JmlwYraNOFn+nnsakIbQ4m/tp5wkvedoWGbSIjsiYLOZEM
fI9vVZj/CwTBEB8eTPzDhWMjomw7JngaECq/J49g0YMwyGb7AZsHppWU+Yn8jD8beVN15iLV/fzk
FXDOCWDvP/TLppzxPlf2JVaOVmti4vU3X+TDvPfm+9rchbgDqylCE9bsHwzEzY+B5b5BHCAGUpsj
Bg2Ob22EWTM6T4EJuhxgzt/JLtBaw54n6YQ2LYPyIr2KjVMtQnOHHN3woBZlj5jGnRXlXFLp+Nv0
qxbVlnmBvIjilcECWIB/lBeBYTZeYqzj5KBVt/HaK3pTJkqOCTFCtpyk5+O5kLWmNvMFMsvt+sNA
lqLVvpATbW6Vpa4hJFu1hYOcXjwtAyPsnpzEHi98IQ9t2qHuNRfl8AZjKn68jduERtkk1yc5BjhD
z7LmlCd43thlg5arH2h4NhjqKdHKnzXZJ4t4Hv0wWfbJ0boxnb3lo07TT35xVN2W4MOY3FtaURAX
/08hByeB4P0mN8fiKNvvw2qEpDFJg4EkrYvfrjIpG2N+82pzoYLLiLQ2vYj5PQw8JD5PTXbtb69h
QPIbzFpb8u/z6OzmgwRnRiYRtIC8SFem6r3VbuSYnBWmU7VHdXVkozK/y//bp2rduA898+enRumg
LsVgAUVIpwkFXQwaEyT33mqQLLDSCvcKcVNcZbPXR+VN74niGwgwnLpBz65p1nzBX9i4oCpvXmTN
9kxOgLhk2GVhckycAJfIgYhzPjYSdbmWzfdCrqjQdX3vUkk+LFotRial6ZUzABfE2PRMbALVVs6y
770IbD9Y+kWYHIgex0c0vHAAnGuyqBVvzBeyStYq2aCNeo3aIDlFfoYCliiyteBnWFVRUa1TZDZQ
lUAPmiDXAPGt/eGXOfoZfZc91g1x637U1fWtWbftvYttkG6YXr60sorQS1l0+NExOXD79pJF04ng
T3L2yeEhe2qJhdeYxssw6Pa6teppK5s55oALcxrjaxnU/qeKHYvmJuZLMo0dhOXfVtndXQpJhu1m
ExEX0Ouv3M2HEdDai2fn1TbvOf7keVCgaBk+yAkovY0LJ/DsuyF0u6NV5EgID27xFTTofAFRKGKV
AQg6Iiyk37WjOS3kABCoeyIlzXPn+QXqMgjKxhno9VDoBznBKtGkVgi6dAI/1WIZp57ZPfUuh1YP
jTZOztVmJuF8GVYIJwIeiiGwsWU2dl6om5/MGsjRPByJGDS3zXkl7St7LQJrOMzgYnhfSM8pgXIs
peLcoK4yB/EsSczwi3gf1EUKL9dtjkPu/yRs6EP3jXxCcY8H2nipypL0FBDMt9qc1lrYKFf0FsaH
0SWuVIAh3cWZPjzoqCzet+ZJjsmeSnMKUDeBvZRNYhf3pmnaBzwVg30dGsYmVrX8dczqjfwu7KHt
lkEz1Zc0KUnhjZZ1+3oRYl5lWZ69aQY3Na486n4IhvLRwvBJrsy0GAm0woKTUAPAUUzfXbvDGHyG
q3H7IXQPkb1eoNFp4NVxVZMyW9oVwghKh+RlZqJtWpfw5CC3lu6tMsoKTkK3yt9Do/r/M+efH8F1
srqt5m3B+0covm79y2tZ/+dbGWcqQwW8aTqG7X58K1uW37ip3Q7PpjmJa5y0V+w7yjetxR+zQ6Nl
K5sZsh12pRMwq8gMLvuWEOTYr7zcV7qYr8cplhmCeJAElQhI/H9qium47DLGaCtrt9HS/pfUJDIl
vx9b550VaUnbwSAXCJHx8czD2aEuCzDUT2bVI7yJ6q5aGdrOMRHjlLX3Pve/9Ml5bn7FNXQxKilZ
KTRjkn1IcPrQTSWRx8T1Dp1e7MdsioytNnjOZmx589zauNNs0DNGE2VI3rq2SVZGXTmH0kVQ1Kof
I0dJ2JXZ2T4MwpTHM81o7L7hvqjdQWUyIP2F3+QsIgDp2hA4mclm5T05QFpeCuCCm64WlX1JhqxE
ay4sXvSW/UcdNPg/zs2wyFe+4VVPfjqZ99x/7PlmgM7o4LyUuzhuBpz0ROwl2wAlp2tPlvfkeMNG
tsa4da+yVrVCRWUMP73YQX56ITsVO31DQcvbv0+W64lSbdR56W2uXJu0vI1lZzfgOh76BixZQ/O2
fqiW7FX64oUQsAMSoEgO8l8Sue4DmUuT4G3YPXdNRoSXf5GNX8ESTvmA4lbmWG9FGn4Join9K5yi
N7PKTbb9g8cfqADZiDnk0zwh5D3xHFolj7reBWw9b5duVbmH0seYX1Yb23ppGvxPvG+sKq0tvOX7
VgqFUjwXYMdtp9ZMNyKcyj37cfFEmvjeMELjS2F5MYqJvnExjKC4+GXNS2geaIPpUnBjPbtq5u+d
sOo2Zc8Dp47+kuOknoP1lGBJbzbq7M3g9WuD7f8lSdhX9JpbfNHd6AWWV4esn24dSOQqK9nPt76M
sAd+nbVUt33r1FuncJXXAPEaOSHBP2qt90Z1QF89espCAjTzBVXfrJZinMQZ9rBxrYuOlMw80Hok
fFGyUu51r/aOU5qWKzu13Luoh+GCLumnuspr5MsK/9nibFD42vjSOU5xGisT/aQxG1+geYSbJjQy
EPmMhgXCqgrWTxc5WsF5cszsBZWl4VJhm8CRhFlxOE3b0VcQQ2rD6aWJ2nipYn9zlIsc11+3SLc9
KXWv3DkZTrLyg+G97B036FZyEaaLyarxhL1H0qw+VxHaLNM4Aeyo51NTGBnP7018on42y8KrjoSW
fm3K0bAi5CDXNrO7Ulj6hHRTco+uSeLfCrxD6HfWzyqvvm72py69gwaNW1n/Y0yuUDxrbcS2CiZk
H2eeZ72WQ10h2YHgHABMQvYxCZpOt/dJPkvTeYWKr5QTHYvRsx7jSTzc+hPXJuoGQlY0g3fPbvq7
7K/ZkizTGkEASEvJXdoUzSKYoSbKiF1LGgjzak9lfwH/iR9EhKxu1wKsQZx37WSNc7hV8atxDrLt
kYzZYruJRg4vWcRwzHM2ImNZl1j13PrK0j6H6qQcfgHXzH2+dj8C1fZ4WLB9BeXWReHXqvcfnMgL
v3d9ucWpOA8WRfo1xSA8WhTtlZOxFSzyOELRwp++16N3tSvRf8V959tU5dqbPpkDqmAI3A2EvReo
xCOz6zkOkoIJJwgIbC7vIdVDT7MTBLnmqpwka7XR4BUlRLqUfUoFZWahBFwjldcggxBu0e/8IYff
14ke67EgmPJ156XDwkXmHK5p7K8VuzQvnHFV2Kyats/cqD2D20ImzgrqRyVgryymqvuMUtzV80Er
LpSVn3Xdjd0UzqQmyWySLCbfT7VjMIH8mflPzYg1hW2k+aKrBgcAGgXBPugPBZ51rh+xEYHMqnP5
OxTUuoMf1K/a7M8mC3dmErd+esYgXjnKLjnVDhCF9NA5Xb3PdQKcBzUr2CVRZa10ffSvetpMuFfZ
I850iXluIrVb626ePeGLpcO9NfyvxgAEpmYPvejiYhUj6/NXPsSzAp9mPrsh4ofySpWv/bxSPhu0
Graib22lss6EtnIrDM5ibiRsQ89pPyUIu/VluKkdZfZFYMRJzAgeIv6cS5CQRE2iZkclPQ1zLdLK
9OQXVbPLcSC81YK/+z6M5n7dr1Wo/KAD1INLbBRWyVwNbFU9KBaFbMrCMkRmr2+TUDa0dIw2mCpi
W1vmWhHedUhvJsJIXoD86AdhtvVKt6E6o5eBMlhAdAC6WnonEgMf1nkAPbRi1butOJR+4H6qknaZ
2OaARwrQ/6zvxo1sgvva4yRnPeHtE5EuhgCWoL7d4ufKV83uOw9r7zOm7eEyzWeBMsWoNlkSZidk
ecEyI7u7LSe/u9fcaVwGAex1NSH5YMwRJn+ONTV9aO5FVr28d8maKHtzFc5uhiqGP1qcihOO5IJD
P7w5lOaspT43ZZ8spoKdywLOIRaRAnE+FIPuKwJgS418GEK6BVIKsj3N7aH2QTHJNm/x/7T9tHox
1QzNr0x9VcEPp5Wa/eCAiGhnZnFeAmgQxKb9AFbY3gSiCI+2k/rnVswJJ6Wpnts8Q/0CZd/v7dck
ifMfmQ6GtKp08azw2AM4kDRnv6/0Q+6k8TYp2/KBUycSH2mZfO0w3JSrtK64+iNPK4B73pJH6/bP
kT/d+p12Q5bQdB1dJSzsWpah8uf0e8yLGGXQCbXw/rLyWf5gMvxjSqwPbscPvfbrr2k8rV+tFpnr
CIP1ZRyeRx1rPK2GVqxYWnht9WGPExKWf6VnsCPLL2FU1fvWXRlOEW7TIg8eguwhiZtrbvjmQVUs
40C0AEOXvEiWYdeCgDEhG3BqMle5OqL6NSQqjw4uB4MWjc9N+6KZirlqRvTbiNs1W2gVhJONCqpI
E2BroR3sGXzjqLCCEJR+1TXEtTLjNfoOcta4m/JnzOhckD4oGOvkN3GOEtlJ1Txtm1bts+JOGBX5
JDDh2ls7sqnpEmKlcvw/xs5sx21k27a/clDv3JfBnsDd54EU1aaUrdN2vhDpdJp9H2y//g4qa58q
uw6qLlAQyimKkigyGLHWnGPa6SNFD6je2tjdmjNJXOGAzSaBIn1SVJuWO4RUrySndVugTN2MIflU
Tpz7oSmqLRYudTuGub5dzLfe0MrDQKklsKmP+yYg0y0V8Mm325q5t9kfwiXJ93hx0cos6IYys/JA
9GLoJENNSfjIXUWPJzNhOBeNN6nJ8jgCjU4V0hvnmHs+9l6YIlpmB+iYlADhXb2ddUfzsnikdZ/J
ZqMCZCP5AZaMMmqvWQWyb7DKJiijsPQUpSk2RaTVDylqQCQF2hmItXaWeJwykfQkMsQ+hJvpiODY
PZFgCPi8wyBFzzB+zDBN+vmkUXIk1w0RYtMe4PBt4GHSzE/lYYFjD6yh9qyJikG69G+F2ug3yGe+
RbG+s2PmTFZTpaUXDnNzpBoeyai4KXTjeUot/RhJ1d5kJvheZi2RnwpXkh1pdfRYnljVFTeY+Yub
hkF6joG+9jgy2jSsH2OjfjJNWRzNhFZ1aJwoX9+CxbK+MPYeYodwd3LHnbg8V7qVfm6VfCfscSTU
Kun8inbkvYGYbmgNL49t1A91TAAcCXo4ZVNvGAZ57q3jggwiWGmeW0J9z33uLOe4QqCi2HTFsWbd
1CEpsyqOrK09GeaxbtLnqgjHczhTlM1gZjiiDff9rN07rEc9hmTnALYUKLQ2PYq07S/XB82GnDg1
JRF8cYvoqlH1kz53SOV0+6amG3s7okTZzFYMvt8mhhaxrT+GiyfVc9Q45jP2Q8+J41NDFfuoFMp0
mN3ha4F//GxoE9ponZ9RR+DqazrBwqzoETein9wMLYCEcHG03cRMdlNotp8o+ps6NoGWaNxe5mk6
q2VxJ/HkkU6PvhaTPHiMWZebrOwJQi/igIKFu8sju9oAUd5YU/RqafrwD8Oa+Hm5zahmCtM2sXtS
NSAC5lclMCSy0nZbt/yO7Ej7XM3oqciOsQcFQ460FRZdmJZhSAV1mGKtH8z6B7kZ9i7mjkZOSkZ8
epYdM7rsfTLMuIa5tv9h5P25kc1HtA2qAciVhUYnwjZ+caoIVcvboqnT94lkKJDeZA6OanXf5KIi
s3Ye95pNikpNHcivWTtuc9F5+ojS6ooRrheoHOkMVFzPt7qwui0NF5YtiSzuK7V0A3WJte2yjrVl
Nia+a+V6YBQmGUBV/FnO6j8d8Z+rNNcjjvBamMjvMYX8xb5JLdOtMpxt3wuAZkeYi9YJxc6GHPmU
UKYcHhZhLaFX4nf1KNeGJJ/nRJprDs5D0/H//uC64qdyy/XTkMsOItd1Bc3mX737EyJ/bWBA+e6y
CoF70rcEeFfvgxOvpqVZbhbDzTwrhdTiTM4PXcneeimnm350l0NlOLtGtVmzUDbcMzecjqESIziT
ib0VcQNXfoEm2Q/xFzRg6qVb4kvW2QJxx5Cci17Ldz1JHGZwLX8QVflZqZLQ0+r0KembR+5ibhDV
Y0GiWW7uWlX/nOQEPaYG1DbDyqDGrQ2GtHd7DhcQor6x1EBEw6EoOs2PTXXw50i0ZHXZ2IjWf7aW
lQfdaJ8irF/kPhReMZEGCajzhyuTeGcm8qtWLqAV6+qhcgz3qEXiOCbKI2yw9DnjqvWE434rKmCB
+tyrJ3Q5xr6MuIFUSp7uzFBrT1wp7apr7vsf5mzcMh7ggmvzYB7hx7Zh1t9oqpRoal1CG9T6JJte
nvOCOGYrqnofXnHmZaqTUCcSd4QnKPRvEpJKu3n58fe/v/jLrIYzkRaeyZVvaLbt/DKrqSCl2o0Z
ld9LW53uhtatidcKjdGnr/PYxRrLopqquraenXVTxfcmY8HffwbtL+fg2vtFo8KJqNNS/bUPLBS7
m7CzLt9Flb+R6iZvUG/k0OWKCJUqpJhrc1rL2jNCjx0rsOgQz2IKKGkjfx4rZ5uY2jeCCfrzRFgu
aJhZOeUwBdK5VDfjOGg3y0gs6N9/bPFLqfI6MBEzYLiOJty1F/qLPENkLCfRNdnfk5aTT83MV7cf
tQ3Bg0BCwqg5lLaFRGaRz2YcULw/AE/XXypnOnDrxqxKDiGTkHq8KEPtUX11j509517qkE1AmIEv
+M2YCjviKWmEGsxxtYcPpW5kF52EA3siJMLQ6ooN+SnWYYqWbkPl1NmNDrW+UeZwVgryQglnWjHf
+edQmcqtPUJjjulVnxrko0EThpBYomS4sa2Zfg5tZKy4RJL2Vdp5TTp/Kw16mzGOSD9T5j6Yo8ne
VqYTsw6thk2XDg1uyNndRr2+jSuzvddHWeCdz+1gIrdrGxpGyozEZbZqRiPVvUXid9ObTWtE0g9r
Jq5u+ooxMO6ab4phmGdGdnOjKMT3Cofg0AabumenyUwtLHzCKuceRiP50TPvw7V0nTtP8wEEb72v
O4mamKrLjhmDOMLQTYAGv6k6sb4AQvR2IFerkvHBWnttBstt0i8TEiZj49CN0RSMIMy4BZjlowuV
fe8O/bsJSrFgUqOJvcAQd1d3zFRvESCxvlPRzR7D+cbV6mwfN6Pw5sFIFqolpW82uT8TfX6n2wqx
sg0sy1F149Kjc6HcJ+WX0kDAQBKFKE7kbTI3LMUmGn8AGy8eu8qw9sbQLb6kBK2a4g7A/RpzhJuw
WmT3D7eBXwxBH6eyAfbBpvzugt37xRDWq6HLdWmH3602iZlNDaWX2Yq7zVAgbYWa9DSdh+FiWeZw
MSJBvmcanaocazuTh+1kDI/DGjiIc/Gp4Ef5+yvtrwMEMwDXdBEcCEuz/wKY0bVxWbJpzN7HpL9F
NiwehYvcvUVh7IeM25u5b/M7CQ0NncTgC23GkSYc4UuTKYyik+rddaJ6mZweBW1m64gg0+HRHp/c
yvk2R3P9FNHz/yexiPvrvZW5iq7RidF1xzW48n5eMVoi6YqOyIJ3JQJ8s4BUHCv7k8xTblzgS7fW
pE1erITVAc8O7SFksY/Qhu/s3D2WwjIP18XUoOpnpZvQ65UHbSQtq+pZ7wjyKbwIdaUtx+6si/qQ
UjjcCSdaQRwYayCmucd2XFRPD7sd0UBvM0qxr3rmIFyR7TktwnZHbTh7KoaWshmjj+ynz3//y/2i
YLueV47B4s1RTQ2tq/uLXmYpeogAU5a+O4XWBW5mRdxPQmzfnXOvJ3V2siZhBXil3meFoKh+Oipz
Z56KqQ1wLwEgHuOzPqntjVnENXxr8cUmuP5Od5QDiYWDIo1nzL6kQWLW2KBeTLymywefogpMjzRq
LksZvvRqz6AWsqjC5/opxNdzantY5H//XTl//vJ7o//hFqo5nKSWsH65iNqxMDsnKsv33DTVDUra
8YIb2CVoe4jsQ8Kk57ZIsg06mfLsLtGjIeMfYbNofqZq5jY33Oh8fahcSruQe4AYmCgrsVulfZ/d
M1SFh9rpvhLBPN0olHsdWQSJ0l4IVJ4AMFAexd14MfhsdwbAoYRza+8aEZn2uWLcTbT7Lln5NbEP
RGrkpFmS4wAPp3R1z6wd7K6q/qmx+iCkR69nhjgRSo6WXw4qpF1Swnp0MyX2+NrmXkLdax9Gaez3
hIZ4XVSuzQ+WWMuDWZTebFgKoSYFCBAMOrfgDMobuVKPosJtiLAHCI6Whg9m9sqzMufNhhbFLfrF
6qJNT1IuyZ4lZ0Sd3sLUXZQ1KcND7iME1/xF/8QEBYlnN773Vn9ym5YsH0ZrYOAeTcXsNmdS5y0I
WoOUxBOvWDn8ltkSVdyUF2aQ7smxquREE6vyZGaYexGH03F25h9T0mt0HUpxDNdE11Ar3+O+AeFA
HdMjNGC6qUnpCBtyKSVsv4mhcGsyTcEiR8FDBVqzlkINc63ADYPtET1zmoYWqFiaP1tGS6blmsCr
OdTc0AzhjRGnLp67szH8oEEvb3NmDx54jAOst3FnhG32jND/GLbUiKv5m5Mr0Q2LnmY7RVC9W6R1
XjpDHaI2rp7M9QGHtEdCa30ThfU32DvvLT7wvajMC2Bn48Ho+2lvQ1Md4dLeagmSysks3sq+PRsW
VHrpRHcjOVt3wFL9ThQPJEdUP+yIe6F1obZvfy7FYnkzrYdTqWqXyRTa4yzi3ezU2d3Iigfm2Sz3
DEvUt8d4JEIoxkmLXm9vJZT+wZNyM64LN0i5lZ9QvM/nqKdUtThudxeRf/YP80v7L3Nc2xKmbrJ+
tF2B3vCXcXggmZKzzujfLeJj/CyemfYU+LIct2cMZcpw6zgNJ2S31chyr700AuRhiWgTE8y4s5Ll
rZgSc5dnAOdTE/D4C1UP2wOT5R6ydK1QMY/n/ndDQiRmEFB4DHHRGW+Gl1nlSPpLaHmajk06Gmdn
I6IZfH8xzjdq95Ll5V5H9PkAIqAiQLDsz9CrzG1aiR9XGgyukR3ZJfrBnOgBgS/LvhbdkG+wjnEX
6WMW5rzXWCTmFk+MtsM8gDc0SqrTCFQrW/M+y67tH/tUE/4yPBV0vuCuTWmglqCB4qV8nxyURtY0
yF0U0lDK1lM4bJPLkA7zObHMO7nU7ceq/v/8RI3rrhS5twqsGGIw+cs///upKvjv/66v+Z9tfn7F
f5+TNzqS1Q/5t1vt3qvLa/He/brRT3vm3X//dJtX+frTP4JSJnK+79/b+eG963P5H/rduuX/75P/
9X7dy9Ncv//7t9fvRVJukk62yZv87fenVl2+yUL7T/eV9Q1+f3b9Bv/+zX/Nkx9VS+TAX1/1/trJ
f/9GK8r4lwDPZWPiN3TTNKjpgAq8PqUZ/zKoTVPKsVhOof3/7b/KqpUxmD7tXypgL5b5UHOZlqjU
JTqCS3lK1/7F+s8xuHURpIxfQPz2nwPwO/7v45f733GA2s/THlJgeG8NqgA0GFWn6Gf+PO3BlVvV
DaPMBd+fG4hK3daro2dQ62kX1fHwqTIwNPdG4myaxOSeReysJ2RSExnRPw4hZ02h5m9RUaGcc2M8
4+UlseJNE4P/W5V0Kvjl0JhfCDFgTtDmw2FyjT1+wE/jamcsU+yMrnSs7Z9+iN+/6J85h+Z6//7D
UXH9YuiVWSXbhspk2Vrv/3/SKxvlXGdu3BMUpenFbnRTX5PG20JMwz6WUXnDoireYP1DNoPv2aeu
59y04yRIhjPeJV33kzsNt1fihibW6x4C59bRBuvc0uhXx7a/sxMcda6BX0hMVEFbsnPOJDp+HyhN
7QEdP1R2L57somqZ5XZAU9MaCalTyp1F30VW8XhqWW1z/5WBUjYj+UUlcOIe53gmidCd7M7ezTPN
TyZe4UkHdRwqaNq6tYHeT5jXXNuIT3jgSoWpGs3iRxoQ+r4kDJfM2zb5h2P6C27u45iycsajgrBa
/YsG3Ejs2LEIXb5ECyuNoY+TrTsYfRBJO3pCFe+bRIIcr+o2PVGSXVmnL7IavzsrmQoiuQYgh6p0
mKm3Aw2SvaxkH5QW2vAmxa/Xmo+pRXi2iFqPA62RAIEovqVxH+USRVBujd5QD+UpmtQgMpgaYk1c
qLao41NWkaCG0OZxymNcBHlGABsIarLetKIidZt7XgNRacNFRxJK5eRgNMKN2gOZ2zQC3fysjeJJ
tzmW7nLnxFbxPNNXHexi3Eizjs+ZqG7noT/S/cn8ZF7kPtbMhyxxln0aAx7TJKjuvrnR9fwxKazx
+MfD4CZMWOY0+aeF4F8vXtrQqs1ZbnENU2D4+Ry3Z9YqSp13F7p3WbRQ7UdCyaFLFRLl+tBLQzBy
g2Fa54mV7i5r48AKuZ9qMVWsNgXPZV56aag3iSwDMtZ2rtxgx1Kf//5aXEsrf74UYRfZwrF1rE3q
+rCWtf90KZoqpMWaSedFhS96TDPzjKzNDMx4TDb9jPDy79/uF2iOqa7v56qsgGl8CRdn9c/vV3P+
L00bV5cNUoH4ViEEQUIyoUhhBqIVxgXbXxkk+uI+NlxQnspEx3IhXroq9sjeUB/sB312o2epq8VB
HXWGM/tb2vReLhPlGeAhcoc2rHdVqBIls1KAqqWANKPZCMMI0fiHJfV1rPr5AK41N1NDGWVZ693k
5y9k2zoOVjRaRCzrLza0vBMBZuUKRCfFC3yzH1mZGtA+GBCZ1MqNzkh0ahcWUqnVPCR4yTdQxAMp
eJE+MxqC67i7PmSG+y5Qoxz0hEtwBihO3WOJiJcvJYyIdqv1LSO74NvZ5TJuR4JG0rAZIe20kISL
QRwXRRdHNWmMLdq7/EJdAl4+9ZjPLqZPmuLHGcMpXZ7eZq6cO/2mkBQi6I0PA9UZKsaIh80M5OyY
+0K6Kl0+StOoVHVfQacs18xSpVWpPgltbVwkxBE6ofDqmWi7yMq7U1iVo1cbsvyHmoC5zjV/Oe7M
RjVBVUAz1p7yz8ddteibmMQ0nWeyj9ZEcaGY471jtl9GZCaneEg1f0Q0s9Hi+TtAufRdLwQOtWp8
bTJCZlua6bfk+aqHbFRw+2h2+JDOCnThdVvS4eCazN9ZLl6MNeJZs1IM3w4kHGcm24ogizvCDzPW
XTkjUWkZr4YIbc+tH1gwEnnRdm4wD4vta818l9bFeLNkC5U7g4S/qBSPo5YZWyxFxp5Oz+AvjVru
kV4029KYjH2C5kJRSA6Z6GnCYS5X9CmKsbD9OmQENeV6TZa4fY+DdvrsdCY+5H/imtG1Wk/dnw6x
blB1sS13bWmsdp2fDzGSo0RtY6mfZRGS7ylycXIB95zUblIbD/z0Ll8sZ3994vowAdJWfGXdpkVz
0Gz/eI0Ilbea2e+f/vSnTUwbjQomN174x96GriDHlZYUcMp1v9encan/538/tlwsRfEp6htoalh/
X/+ojG1xUDSE93+88PrEx1teP2BMBXDrGsbzx9/06yf4480hUvBjhHavHpCTYpD7X77TH1v/vl/x
vYic+fjxGf7ny/zytT4+03Wbjzft6+I2FRuBqnN3XXhW65G+bhAahJR8HPnrM9eH+Xr4r/9rcMlm
zSXmHr8Tg1iCsItuFD08JUJz9wCnIEKeMdETN+5OOlSiOtzKoQdMwjz2Gb/oD0jNGfkun2Zl/DFU
hjj0GfgGY/mhTtLaQJd/kln8mk9yISNj+lavoIa0H1J/xHFPovSpd9X6U9jbl7TTMGx3VrRb2vKz
ljBdxWd5Lns1SFoR7egR4VVHhtMDRd2mpRLoWqh7cVhZHmESpRc1TBOg2F80baywX96P5DH5EdXh
JIeDAasUsQOmvkWGCkVVw4scUg20sMXKqaLoLBlG+4F9JI5d+Wr6zuxs8RtlAZqRHGnP+t2oWZ+x
ZF6s5HuTDpcBt9M50ZUDP5vcZlaLaEy77aOVtZuyMFVlCUvQkvMGoMuu4DLYlK6T7DS9eiBWnBuS
NWy5fF+M/MUpKJ6YMxDGZHB8E/3RrjHi2k8NKPFrPnHi1Ck7c/xaIdw7y+qbKmusoEtiMt0M8WWB
tgrg7piRehBFXXxSoC56eIsClFXUaK026MpWu8EA0fDn7EsWql7cDZkv8ul7ataPmtH2cOi0hzRq
z25DFWtxi4clMjjAXb1Deh3vctBCZfgUunW4wW3iVwguy354w/qwaalQ7KQAEzIhUiMY6CWTtR9W
tb6TaxslJtvb6Vp/UqxyJQaIU4WvQBMbBpUEWOBeaWjBxpZ15I59ynql3WB6QZ7gtBszExwHm18v
nd6SJn8o7FI5aw6jZGXo+9qetpFQ1MNsN90GfEXqlw6J9qG8KfqKruRg4mAg2NZY/KSN5J7kEG7v
cXPTmPPOmofw0Dcp7pSs5EjLZV7duZqndcjclj5ldlMwFGf2J9Fgj160qPTwchU5mEtF6/rAXio0
Cro6oa0mes1WNK8YldlftOmHPWbHfHo2zPS7VfVbFOpDYBopPPyqvXFM+1ipGaSRsXG2zdgHqTZ8
0+0YcKyZ+0ryILnPow0UN2WTPQ6qB6iT2o1B30pg7PEotYeKOIFvQXISN7djbfh13BOM0A13bWO1
ZEYNnxa1woNWw/aqLAtvbn1RTK0nhhYLc9KJ8WxH7nZoIO67oQhINX/Sh3pH5zPadFUNO1Y1qo1M
UG/PU4lNlixdP13y7wvKf9rEcgwm6S81YqYaVTmz7uFCyEYGUEbFv4vYcpWoqLOFuQpYlkXMLphc
FHKZEx1HMW/L1IaiHN0yYOVHuq7PM24wVnYgkEtNP84okQNwrEekPqZv2BBWEyu6N0ClcGmlQRy+
FpZC1iqTjS1h61tW6/KozvXWASd0GZ7slKAqiCIqAyJcxDL0FxriWAv7MTCn9NJ3huYXPXXB1Oye
GurZW7EIarvV6E1rjWkq6/3C/BKTJzBMsWzT1P00WlGKZrBCe0EilNSar5xDDZnvjrPXMxRPZkEo
WDMuFHwa86vicPxoNmZBXWfa1lhb7EUPuI2Ac+qgbUBVTJBAa6DgcnFXWSVSJzLLfU1psD+5zvvY
4Q7mE5agE+0Ty6FvJoW0aj3SiWktgeFQxE10Rj8rQk9u7FiKTX69EPRkgCZL0vPUoGGkCq4yQELx
r5A1qPNsnLCCEQXHqmhJjfQ+x8A9aHN316nphurgoUcFzg+gtzvLqrNNDbQZW5jrgmfC5SbTyu9l
9gKHHwiy5neWlfm5/Bx32QGJouO19urPmjKCvnp5wRJfNYp2mEIyjdPa6oJxmcQmtu7lojmBPrNo
BH15aueaYGrXJnY1x2ebU4AD9OrZTaOchluUydqpAMTrSvMxUfNdxHjox20GDyYsFk+je1eG+dW+
RgoLYcJhHpYIdF96d7jRetz55Mk+mWCp7ZBfeKEb6QwxQO2QKIAOqZrW2BVfbmp8nL/TdtBfucCG
XQ74hQgwJA0tAT9QbHYxs2riKEsfb6nYTFm0KxBiTzgVNnPbA6JM+Wdr189Npj54NbTdEhQhgk/k
BC4OQ0W3vrTNRPyYDOpi2fWh1m9xA2ybClgICGOojXGebUeooJ6RKMT0dGhulWkmKsIpA7KkDojP
mUHr+qNQsFckZM14NTY0zP3yqVd0hZkNactUW+2tK12E+jQSKEzc2en0mA7L6r87q0P43pfZu+i7
mF7JtDeXpfDpon9RS1F6IkZ5nRjQlzAjmF469WdiftsN1ChMsz0tUrP8bLU1gzQnOZgnxHHtaqcx
mwOq4s5tcSgek1o33sbE3dNFEV80UxkCVzXG0xC5yqWEFepft7g+XP+ZLat/zIqnU2gudGfXl62v
xwFpvjkR7z0si/IgJ+rp4PvtXZRF6Fak+uO6j47oV6Ua+s8N99OtAdr3iNtPITEzL/1l3Ufp3A9F
Lr9ZaQYJg7oy0XtVd5P3erjR3Vb5OhRtcN2XvcDBJhXdudeUqaLzlRc7WvvVKQXE6NFhfLWVGlYH
CnSLmuQXxRBYNTXSoyi7jGdFjacNDdPiRaHCf92UQ597fRZRHomHmdXbiENwId2lNTh1P/Y2nNO5
y980G4VbDr3mloKxhLWmDFtBqeVTWLtfzPV9sVUSwmPHX9DDdDT9o5iwWWmeo4xbRm24ELMiYJ4E
832f7Ibw+r6hHj20p4lVczCHg7sfBiHu1T5cMyfZTDU+60ZtfJs7RfV1fEC3yA7E0ewkwHu1TZ5t
zXm+bmlipk2LWPvcR84UJCgGT4XSRZdV62qUG+EOyktZoKFrzPa7EyWk+1h6+ui2rbLTZiJhbWkp
90BowBKt38VAX4SEufs2Va5BPqET3/Z25R6tOcy2EBclK3jn6XqARN7ccbtqPudmpwdcB6SlZU17
MW0AjJWqta/VKlpd91pbtKCNqjIfakxbxCzRDCn7pHnI9dVwum7iMtulURK+KiaiV0coxsXVrexE
Vp8SNFBGn0M3frxuSur5w5iuZQMSjYK2NqtTwXl3afVCYarWG68yd38/kA59znIphwcRLt3ege6/
F6MkYaYawCutbzwi4QXW4ZIHxj7MrrCuUVQ3nYo7Qs6o6mK1qN5G4zNJpNrrQDzxphladfWES3CB
LKqvG5TKCcdN/i1NJHkpSouLg/i/y8xn9MNZL9/civXlKL5B26w3hjFW59kY9fNQCRJq1rco/Gng
hFMtkZKCLYHtWnZ3HnsMiwhR7G/O6H18lLanuirxIzrU38+iRh9ZIKvZ2J2e34TD/roVUz7Tl7zX
pZoUHekrG6hu6rzOysP185BtrxJalKiXLDfkjduZ+gahQfdKts/HGxXxMvhV5YaXuSZBWW1sd1NK
03mx+bGub0IdAiuWUzS3DJ5k7hArEUhCu15o2H98a9MlH4lFp7jNWU6fJDkeQcyI9xV40sfX7lqs
wRyg+A7WRXEq1qFpXdyTEFyxKQdmkfw8mht2d1mkO8clV7VgNvL4K6q37fW7hBgNPa2y9kmqJKwN
muU4JIgbOZnmL+lk7K77kejQocFZ2b05t2CwuOduLUtJvwxRieuK3witGZKEtJ3uO00hntpZoIek
XF5MDxC6sEUWIbFJuCTuF1zr2OjUiWaV5ffwX56Rk/nmtEyviZO5G1Odk1NjVtoDST5vo5JNr1w8
KvUAK7x1Ymb7akxJw15fgMjzhrqk+SnX9HAPLQRWbKyNL6I7XV+omekUSOoaR+7neaCrcbe1nPLT
9cmazD4KqEC3RtORl6k2i4+9ptnyMI5q/4TQ3jqgyDHgv4Gmo3emMRa+ktdTbHs1RoGRq6DDKPBd
P75q4Y6jrKXjeA2nW5Enpnf9mMMw4TW2s8e+0/VjUiGGu/69jGsWkRJix1wxOykxtwBE1J4X29hf
P2KlzxGc+FncpJjr7pCNyY89WpmTMNfLnfsktbTTMDNWX3cJQG4FZcdfnEmC51XaZae6VvZFTYzN
dZfDFM9AQRKBwL4N7+W8plhZLNIUMEh3cBoJ3egagWAp0ckdGvHcr999quMDZZ7luSpN1mcCORcW
9+VrrTK17+fljjZH71lGmAVkLmt4D43isXeUrx+fCpIy2ZXVeKsSOIz9h77A9YkOo2QW2eWnYbHq
g3Qz1rhTn71KXNTrL98voxk04IEOcV5hX9NCasRa9fBxdLoeh31UE/6Dl+uC/Sr+2Gsr+k8gycNH
W4z5cdLz8eMHzJUToJrhxYmafqvrJafMVFmfnDZhecqXVEDJ+ddTrI9Qa11PuxkQyYuW7lQtfpsG
bt2RyKaja2htoHNvx3poexgtCDHu8/qAXv5FEWjKCt1szvBwmJqU6K+tlddeZxZEEXteGAkH7qo9
lFETar+tS7TJLFaFIXYoilDvuagmmPk5t6lcHlZ0y7ly4S+RCwZyGR98u3yz4EhAMMJ0r4+W6Q8d
Rh53suYN7ZcX2yH1vhOErRfY2j9VjntIYM55yAf04zQ4+7ZkDZjYEoOZzqo6MiCTALkMxKINj0pu
vFDGwBvmmM894T6+pg3Dvrekto1trtHOrBFSDm1/JHC9OYWNXX88RHDCPJt60vqjlUfbSeyM84n/
nUyzOPYDEVxTA4IvCYvjH3//dbvrxtcHXRS/v3bqjRgZJ7nv6+6uO7husQyQOFmpsPs//sgw7pIb
YBpeb6RgsjFIVceMvELPqG1/UDrKBU43n9lX5U+WkgdDRrqzjV4jSVgBxYpcdpUjn5P4S0GHiwlx
kW9aa6iPXW/Ux2Z9yHqVuS5x08TaZONRhN14HGXCwVWxDzgLYR4cIhxer7ZU54PiCnms2hwOFkKL
YOgxg9F5TLHS3NpGb31sMMyZPGaVlHi2ebj+X3ZSKU7t9Ul7zPLRN3HgHaX6XikKXyjG9328Psxu
g/TFRZAdjdrWHWUQ98UcJM3wJemi6mQnLABCcL42njiAGbeFrd/YUdvtroeHq6wLtAxvSZW1oWcp
LBjSZgBWyZejOlof4UMWas3IQfToURrfMsleFVYq29JOPmGmYt+dfFLTePK7jBeQX8mxEqq64FkW
N4molO31b9dny44puqXXm7ifs005UaS32wbgv71hohDVksTr9XeL9dTdVDWruCov+MZLqhDCYu2Y
jj11GX/Wia2Oi5A4AQ2hYZpsilUfhHEhEGXRHR2n7471rHfHKuLGW5VIukOrD49hFmcbqlfmx/nx
sXezldXx+r5FIlw/nUDNxoY8iDDdd7QM94voCU1lqKLFouYslvseuRUlhzQhz8pcbMXH90pMuGzv
e6Psd2pMIzXt82mndfaNpcxtgUMCtT5daBoiuLe3Szs+J0aytavG2VeRi2OfIBtpJsdYTdsjwkUQ
jMNEEXJILN90JgQ8a2+vrivG31SbAxHr1lGZwrex60AJhASAQo+gvaYTP1PWcOAswlKaaKNN4/Ow
XkLqesl0SvP7/7V0zijxK2O5RRM5BKQdL/uy1Unwdq1zmN9A17LvlKqJT4uWMz9Ma+fQs5Mz+T2D
n8NM3LaNwjo9NY0gtZN0k2Bq2oV2u8fNhiwrBG2pDdm8M8XgBjq5cKTWL+khWoZnafbLSaZgUcvO
qP8fe+e1HTeSbdsvwjnw5hVAeiZ90ugFg5JK8CYQAfv1d2ZW9ei+6h5dP3BecjApkUyHiNh7rzXX
87qIMs6X1D07CPW2haUhix1wIzKE9LZJm1jHK8uMLG0VBsvM2WJOKI3ZGqJg0XC8WW3z4A/OthE0
iCGXIJgXeagvryn4uccSsdzGqqp24+jV+ozDC5B5a3XHfqBnW2ZFfjQWJhyFI6DmTIax72rAu5kd
wFTovK27JiwnnkME9yDaaiet8lRQIh9vN/VsPQZSNyhnzTv/uoBlBcvdP28w1DXR1AY9T0f7kZb5
RQ98FXEAwzLUDm8uicxY5Rk20BDxdCFx9XHJe+M3xy+JFwV1mFmmOHrSoQT3i31G/IixEZz8ua5H
nC5ZyQtkGv1usoBqqcU8/vOmddEIrD0qUq1uvydZHYRNuzRR5vp/Pv5JcgXMY2WFA27OuMuL4Xi7
oeU0HHPvLWjH+SC5QOH7FA95U6FDRGN0vH0LP9VfX41BgQ7DIwNe4wKs5hmZempwGebXG+S22kYH
0k1IQ7ajW/NYG7nOlZh2cTUkBe1gmVVY76+fc48kTVZDLVjGo6NZkcJYfZjgTZ4coHtl0QYhKTgc
jjy2UVEFw583t7s6GpYKhQL/otM+d9upRQrOM7nd1JbmxEnTXJtduPtvhv0uJf+oxlKFYJZ8rGZt
79tRfw16FsIs4SHcbnzd++srWDx/fcUvs/ArMssvCe89Kohtx9tX9pz8693bP+idF9eF2+1T4bbH
240V5OwrAnqqTUBoBrf7eLupBetYwontz7u37/mlxmQ9wySoCdkfE2tkM0DPG2a+B1zKci9D6q6M
QK0FWzU/WposJcSzw1KqxRxBZJmxelNJXv0wmBVAUs11WsdM3WiN+qztpj7RhmYEitdpat/scaVR
Y+tPiWoszhIdcjGjykK1sF6k1xmspnDTV/11UMprdbtxOa3DHcih0V5fkqEu8QpXqD/n66fi9kzK
nmsooVzXtT3IMWzCefmlw3w/OWMai8WY9sN1nbotWwNXZ9zSM2QQkjzSXhvAGFnVJs2m+ejYNmSj
uk2YBkwNovdAPxZFnR5KKSNKJBbt2uNSw3gM6v52PxgK6AJDhUy6aGKdrlpkI8arRdAdh77ZVFbC
XpyZfNgH06qAaKXNloyy1yo12+NyvVZuy8Htq9++l7p8EAMlmLjyuRhUG2yAHUxnGCYF6Ic+i64W
0TtmhQRPG34LmMD3Q5gB886rdcV0l2LMhHNSNqXY6nPhP2AC3w6UuV/MYHCTBrZDYxpCQJ0k02ES
2p1gJo0kOidQDpJyWFvp3vXW8s5CxXNMhNzmcya+BbV5zhmxouzr55M/YtMH/OYEMwLZNbhv0Bi0
lkaUHTkOsUVeBrtRoGMtM+RuydPlYRLdErlKa2LgGyYNwsAVG2lCK0KVkNGLNZ07wwE4VbrZI965
GpsIhIE4w/636YprueI59yhepicI8/pm9oUej9U0PXmOQxll6Mk+c2Gkr1rzWPcNXWLXekx8yExm
wOgGx0Ho0Xz5MAJbhTXxWmFRzGbklCP2QnRioYFtduuaVXnndSk4gcw347FOg9dqLH72etKdb/fo
xXMEbFlUKlJKIxk49vt8RYhqnvFtIEd+QzQo6guzzt9nW2xu3/e6kSmCmRngGsr+ra8Bg7WF8xxM
7We/pGYclBY9JQGX3lwQwJir89rpTv9uM+c/dLlRxQMgx/fWWJ14TqHg3v7VL/VIOBUu7C5otrJO
QShXRqYd9Ja92RuX/t1zkyPH+eC7ALLI6WndlNjKdrquMlo527ye5md1X7qFfLjdWJiWEU/MwaEQ
JUqJrjW+lNYjHqid13RIBgoDDh7SqZbHgXE7tcebUJr/hus13wOHPzNIGTZam5mP6fWrhTivTZbP
7b63Gy4dR5VHWdrLU0ZuR2Q65PYt69LGaL8ULzVInLkqlnAsdGRupNcciTBso2pY+oNOvNdeNtUf
mMT1cGi67i0YS2YbuaTZZq9abFqIzkiqHbecGxTM7zL/PqYvQTnu087S32Y/P8r56uvHdP3qmXN1
aFBORyi46CfjHZSaw4Pw2EYMd0YjJ1dkf7MiFqGaN25ZJWFVlGyFgSKBRdTDaTba5A+rRCMvJVKi
DU78w0SswVvPgAMAbfVgrwWir9m6d4PmmcmU+Zpnlnp1c5YGzNU5CY6Hfh7kQ8OzcL2l3itycPBh
c6UTakKcA36qhVHXws/wrrHVNeilq+Fsmf35ds/wEO1pumBy4wHSsWCKWASmP+y1GWwdYNBdv7b1
9+nqXk3GIr0fq/lTzN1yx1iU3jcArQMJPuR2X2/Wcb1zCvrof9L3qPoiEzo7YYSVekT7FA1IK0Kj
76c4T9zlyXLW7jBiLgoTC+5Ai1ikWRhomwlnz+Tq+zdpVoYZbEOvM7LvvuQokfQhc21iC6CNxbOU
zjEhzvgVMNCjQ/zXt/TaSqBV2d0xIBoirw7cbVc6OqOPZfnhV1Dp1mz9DIjW2ODXrOPUt4YYqh0h
j/aiXlQNZ24Qa/6DpMXY7zz3D60Qc7nVxindcTzzj21H4opFgwsBZLoFyVEfp0EPnoYFFb4zvxvk
l12Eo+cMENkIzEw3L04i/rp7+1cmnAxJHY6KLXr9F3dmcZ4X+8O2YAmSkYpk5XpX9PPH2AM5wWvz
Szr6ej+Cvk3HoHpYEAOcfIBWLBt0gB23Lh/oWtaR26fMSvOFvgntXd39EdSM75F4ZK92wiCAKcmy
T3Xfe14NmFB90YrQttbptdlhgbN/6Wr83jJMfm+aZYwR79QPVcopKQ8aLayRUu/qpSwYNvRbtInF
xc7nT/zwRcj14X+ZWGeEb4o/JrdlNJMQ2bG2e5o/mF9kSa4HAZIbBDO0SJ0yIdgylcfFc91XQsfT
TcGJYKd5qxmnHqGC1jxOD3llfFZ5uh7sVaozuWixQRrhW8fKXhf2ZXTd6aXmmm8sWz3kWtpE2uIb
RKXmNu+G3256vazjQQ7qiO/DOXWjemlF9WoIS20Ka/1WkRACEMakrpEqf5YauTv4ybR9unbjOz/z
UfaQgZTgwugZFUfCWxNiU+hvLQHUydS2/fe1nf3QhkkkLffDYsJfN4dZ6MaDJSQ++UzfElw10DDN
YKOmHZhj8IeOO+HOHbGBsr+2G02VziYz6ctYRHw/MBWmYBzNObLLRG3axvRe+gUSlmwb90jELjM9
p/WOhGikB7pH686qnHNR6tlnRqAMUcba98wgHmwsZmrXdNHihRX5h5x/2vPEDHayujMg+TZq+tG4
l8XwNmtEPPpt7dwVg/zWw1x5qdKuOybX/qbr986X/zmTJLGTIA1fJwNDQaBqg3Qx4qpYTStOvg2s
q9X7Kkjd1bKWrELXNQmoMNODYbpNJAvo/XKlMee3Qh1GWDhhgR/5kCq/2jEWYRPTU9wHs6KvkLcw
wK9JefZwzcqwtXOBSHvDvLiDHA6cBjeqGf31DioTBlBq4kOUc+wHpfyCy7VFjaztnCmrDnAXeVV0
60WUuXXQy6o7geeyD4YhY2t05udsnbV7Q4272z3HHRMGrIU8y0YhAcFgEzLcimGFWD/Ltf3ZO4a9
rXn3N6nMZ8oI72tCEruGJUexyGsyca8Ugwwh1oucEV4YQHs/g/HSZMC13MlfEFRK7Wzpdn1almvA
WaefZL3+46Zvd542QN9Sj1ORICzULI4W+TqftHa5qzKjuOTa4p005HN/4vNudD2uygXxt9HKEM3W
H7NTkXSW2eueMVXxUtWHvpf+sV9c75jq2osE57JvpKRD6prrfduU58ahFJOwoqI1UdkWb9W6NTNh
hrdiWtaDOiWVeZgmGbxUBmlCY54/DjWyh9kN5D1LlNf69+RA12F3fYbon7SzSDhgiWlTTJcaPMyZ
5oV/L5UHtFiMzlufZbuagN9wTvALMjTu4lXIdpM3/KxyRHDk111KfXrPKarezBmPbDI1G0Jqus/r
5PErz0QT28Xkbha5cEKrGSDwbKqzDck1xLUVHLVpUTuna37Q4X1QVW4+TWXqb7EdFnEnC303+A62
btgboXLlEXexfHN1eulpnUXEkhn3o2za0MzF/EQo73e9q91rCT89IbGvTzZH+yjJjDxOWwnsvL8+
8+SSgjNn066yH8n1RKnNe4D65qbN7ajFaWgJL+wBkAAkUhv4q9mGflGFPMjIH9fxOr9PtFg31+Gi
JcWmlm3OVpfQUVrbFIavO0FWLIs7R1ovtseUxc3hY5haToYGIux9GhA6UzH7YIQvv+qJIdDQ17/o
0TBVM7z6biJr4mi6+bOAgBTjJWv3jj9OUWOxYK+uU53sul1CYAjeQSNWcC99bGAJTEBWWG1aSYLC
bmdndtx5bfWOU48WC/36RsFTpJkbfNfZLIBj1S+dVzz0ntRjG5raQ25aatdhZTstbQ6wyEjdndEy
TzUHZlkuOJNWpAxv6+o0ewaJw4o9LE8/nNSbeMAJqm8tBpglzwD3Nn/GtN4SW83CIS8VNOQ2gT7X
8bRv9sFUrQp9Q/rUFaWx4aFXGxpYxnMtCv2ZC7ifw1IxGbUBGC12f3eTitdN1m+0nJxrdx0N1pUs
2WWdPu7YP5BFDRAVLKF6cjbZ5dt+OaQI8HecOJLQCMwKI1PVR0CA+lPvz/2JWvlec9FkJWq6zH11
FuVgHTibEMhrm7T5yMM4ccxid5OfmRLF4zw44qSTtVJlZgllulLscDZh2zm7clnppEpV1c6uSbU1
8uRg6LX2CBDOCOeRS7miG/bel8wom+FNpdu8yut7BVvsXiPd4ECk4+PtW3VpIKetzcjswIN3JsHl
ue69jroykJcG72Peu0+5eB/n3Uzr5LnI4evBqDN349xew17KjU985skz9ipruWBISB6tvsG8y1Gn
dnYm44pvINqmsGidb44LKavoriTzuna/68KIrDZNX8oFDyUhDzUo+2/FMAZb4bjNXqVqflfokopm
DqKaxKzDLZK7dPjAMv7Y+0Si4ix04NeZtUXaQNK88GrQlMJ/dEIJE6bLdzVcy13rG8bIFKVGkuwn
AoaOeV7eLSPnnLb3PYCibf+lkBVDnm6Q2HnmCcjFivGDV6JYcCFjPMFKiZ6CAZM3v3NmQUiZ9M+D
bcXmNdaOGoLY5aYPNm7r9nuHBsa1d5Cebzf5TPiy0xggEkAM9LbyXm83Ja3dxezDKb/Ga0E+2Yoi
LXa5BRQ7dUHBTBoQuWyozjJhO7YbFDAGjrs9cGP9WCbAHSCLdN/oVD0qK/nQHG1PLT5ytGIpKAbK
V3/wq/vmm7mw3BUDSeK267dbyTgHQUqlIdsaqx12RCLLGPu8KggnN4D1KLSQXYpEtw7agKvZ1Op5
/aoFZXvS6dYWKdJtRUETQGE45oMkj6bru5OplRQqqY6GfLKtg0K01yjDOC+SMrOtPMHZBI4vIluH
zyR12zxVT+QHqnMxBnepO2eUlC0iM6LjPjVELR4wjnfVifqo0/gOJBdaOVpHu8w5XfvMqGhiBs++
VFFQpd+k5QVvA8xgQsg7A41om7ytoLu2bxT55JyOVfOAwGQzeuZ0l+0MvU0f0kyUFyfL49HQp7Mw
r9NAkhgf+tT2DsJvPow+Mx7QsZww3ImDNbjNxcOR28yiYCAj0k2+zB3NCoiU83JURBX5ZvIKlnV6
NdeSMqT8yRxLnTUnlU9UwGB4kyCJ50SjvVC3LWafQgBeZ/Cqy8lCmzUwgtCVB6PLy/dlu/Qhi0e1
VyroOWBw40p4LyBqTziD6jun7Is9ZyADD/VM+6x1GA9PuvOaKcJTGrv+CsD1IP5CkNKnL521VtE4
lO1n06UMcDznD4sxu9sEHQdRh1O8E+xE4xfH2mmNM20q/Vwzajkjx1PHqdfu1BU8Rlvq0xsR1gqV
5ac2Td4VPeE9EzzafZTv9Jwf8x4bk7Dq10SZw5OlYbytG6b0nENrvde/BiJTwkpjZjwYOuI2pqYH
sh5oGYnaetN92K/5otH+Lx3zzXSRC8yLV71MtUGr3pc/87W6eB0ynfHKefVmSQ47rY0tfb3eMJM7
aYz+S+11Z9IENzStnOPc0iRb+mWfO6x0IU0PTm8kfm1NujoP86in1ATy3YV48XD7VpZJf9O0Y7cH
v07PkF2zyvVkw7ZaRupKAxqRWd4B1/th09KK2kF7r8UKemgQ02MOjP7RIPpyG2ABZHIzICJimlzA
Y9pVxFa8UfHdY1WCP5IP5Z55DC5thJd7pu8WnY/UvStM8eAhgVC+ibMWu9azop+Bo1G7eIPartKx
t1jTiq0Ft+7sDvkJgXP37DpcTI3WxqZmA1sMKoYiC83JhqYqYUZZsMPbaMZa1V7MteLiW+tHgTNl
Y9sBa6xvXNw8F/s0hc02GS1ahgWUfDkgRuxzcjSuPt9/QgJywBvHsoHxyzrVfdW15p5uNxrw/SjH
F0jLJahi5Ni0EVrxgtjfePKGllCbvKrCLq2I7uipQxFA5JzaZ99+WgpmB716Kq43og6FZqNA8oQb
K6aqsQHhdNLLT6Oxh2hZjHHjLleGFacVWt3A25nnFWhuYPRbNaF/zKKNTeUL8O5zZz5A5K0i3H5q
P2q0DZdJm3ZyIbetp5OKgafxj82U+VsjFy+D6/knWtr+KUizAszMKuC1tsTalbK9y7VmfSF9zr6u
u6mR+7uxnvpXpCEU8lKZkaYkfC1kJvaSrXE3zd3RqRBruL6sIQtkx6C7qmCaL5lAo1zGmxh0GR6m
nAsz0S8W6O9zUiK9KoWpHTQjfV5Wzbuf28F9XRTXe45R7M+6esyWNWIiTY8aDZzqv5FIsn7OLjWo
Q97x9nYXgcid265oxGkRhHrbZEdzNuyHzloE8tIVPqDTfVhSWY/T9HOajOFxlSlWhhY10EAL9kwt
uS0Nr8VOBa31WAUi9lGXwMZP3gubSKNyImHOzIdHLjQm+aY+xsmAXtTtE28HZ9SDs9ddHeTrcRoF
HNnxOsAm4uI0324AOjeDgEiWZkRxIefZo7c9uqWp39dTruJ+at5qcwKM3fjWpyvWfb1a7hMpeD4i
qUMLE/Cnnaboiodifp48ccfpINhPuY7cFnLAhXFgcJ9f5eS+1R+dnrO1bwf2M9HrKLXp6ZVWdqxp
R/VFEnpJgRbS6oZds8zM+E0QdSKl5MlhaxcT2VJpNh4MGipHj2QJyzaDZ3TTBfTSzN7f7iL2GmMP
a+4jVLq7uWvQrI096E2fa8XS9DNq5nZDp9SNxqXSz0SM6edqMlnRC7ZEw0rlyzx81pqZP5uelC8t
R2Qwf5+Nq+uX3OWlSLXmr69u39NGvw/XGkSj0pBPYrp6sargTBtl/CQxqNx2y4iwCSRZM/eBG6Yt
S4aBBgkz6sAIMV0IPCpfoNfNL7mQE230EgOAi2B5mOr+wQEYCMGa/KtVjs7F9hFrLq2rPnhKDMby
ov0alH/p0/Qp51IHmLLSX9TV47BiP2HMQtmuEncFWTD7368uWbPwUGhnaXWodDRPeoN4h24c+H2J
dtrM3KOXVfO9pWM2y3J5dQ601QGTLbF3UEGP5bay7OmuqMYm9tWQfCmnQBvfuR9j4QCKUu7PyaPz
awyAiFsTAZaodO2ZFnIX6WtTfiJcfE8ZTp6alV8xUY0fXIU8oQ209In1E7l9iY2vQm5Ej5JRQSXm
7OV2Ax4W+80aeEdzgnS+esEaT52X391uSIeXO5FZX7cOLgl2WO3SNO6G4Q+TJfIg0kcAc8a+1OZh
X9B/ZZ4++pvEZcxsaRq5RZqOvBrwlpeLAjW7Ue9QYolQJDVD3VGNzLNKjQLPprGtPLXTC43+k605
O5fZF/nyuohKsgdDkQWUQEwm9/53PGjBk6LBFcnKr3eMA+SGJc2KYGpZJ8M6Odf2sLABNd88rP9H
XPgb4gLgDxPs0P/+A2nwb8iFtz/6um3+P0rDXz/zF3DBM/6HQA0rIFuDBhrxyzgO/wIueNb/4KD1
dM+FqqMbjovZ8B/ABQfgAt/2bcfTLcMEgyD/5C2AYgBoyRjWhgNj6A4Ah388uMc/jYz/jbfwmxUa
37xj4EbgAQJasm39N8e2jxZ7RYjo7KlgfiDsCK38aTVQiIE/sv6GcWT9hkC4up+Zkbkw76wAofTv
KJVkGAUuspQY3t4otyZU59AbZyui1ZtvxBr1+k8pddx4G6EvZ3b0Dyg8hwqeA/6y+lvt1Udkw07Y
oziPJ0WUzYwu0iaeNfSb/JL7+mtXcXpiQnjKK7h1nSmmeOglVVzpY9zz6GU6iPxSfz8xmdxoI4zo
Uesf/+UT8NeL/K+sB+9qIP8XE+ntiTou3CoU8ni/f2c5ZS5TJVhZ2AVo3c3KByla+CVeYUdezVyl
UVWRk5s/bL36BdJn3839o543NabepkO1r7ZpUl+FyL9qu76rqnGKr3kdbMbOhpScmiEoFlmzZXjR
yinsa+O9HKjqzStmiQO7bx1Gl243NjjaWJhZGXScqbGsUGeSNbTWUTP1dht4xVvu2sOxWjMf0UBT
k+qQWXqEOhi1tbGC9Ax4pDYPW40+KV2erjNmppnspepjES4ig1TsM06fTU5STUreLmCcYl/4sOEh
mzn8SP7LKHBEddPjyLEM9x7DJJzLy/qHQAPPaf4XpwTJ0Sx/6QbW0Wke8a6gzFvs8rMVFHhJMH6N
wrk6Casp/pv36jdP9e298tjfDQeVJVfob3wfvbc7C+J9sM8yCh6Dzauwym8BOdFjMxO+Q1JDyNFm
QBtZ4HoWekgDYorpuwH+x2uTDGqH+AEwveVHXpkRIw+4kWrfjM0cZRb0BzKh/Y9ZulVkQnUNEfGh
1yhqxGfprufsAmGLzo+/PBnvo4612kzzX04RkAdOQYLkmqTrAvl/iMVr00+E+oFV/U50yny0evEB
X+IOd4Afajm7p49XIHPKU21SdEx0dFs+eB4DhnIZEd6V36TTPCZykVvSRMbpsDCmgydyj8MYxri6
c4hCmeujpXP2UyMlJv+BYDXeRbth3pH5wZNuMN1PFkC5WUF8doBT1K5eZ1n+8vvyyBv1XAd8Yv7m
ffoPl5SPLdvwGfN67u+YT2lbw7B4U7DPrY5cXx0Hip86y9Yg+06ZL8ouP/77H/wNbuzcPhi+D93U
9hmPBv5vHwxnNCShfPxF0g5OnetyDiTAz75eDG4zvHd5cw/QNuMsP3wQeCvDvOUd9lqz3AyNf2AS
90sa1NPpfhw+//tj+0+fWUpLn0+LzRLzO3fZNCQh9loV7D0T5wFR1tCq64idTJID6TkRU7ARuVL9
N+/Bf/izV2QpCUs+OHPrd9xv0JumX02av6+d6tfs+K96x3rA2OaXFEOySedyV0r/9b8/V1oT//7W
OybfJteJberf9iiAWviQuHD39DpHYoQe0mkm/njCrUGfl3OdgZx3LFVkXxLpvZaFXYViNjFfePov
w2DePeLECNiWuOzqs1u0J0GKa5RgYd3l/JrKCHZLAHMF+A/lle5VUVe5ZUyN+2hL3NdYfQlm1p4a
csmakZd68VK6Hm67EfzdTTVnEF5sd1t0E5WO/uha7RR7LsicknEOWVWSBgvAM1zf7bd0AfXtNWkd
WcSTRQwrQ9EiKGJ+90Ppl7Ijoy0ZpocA0n/okCQFjM77ppi0lw6PbCq9koaLLFgWkVCRM/qLDvTJ
SMwS5akao66eN3ShhxDXuZtDwr0uPNW83tkpm4Fuj9G88LZ1Yqu5Pt64GdW4VS2v1theBuP6f9la
UVMu0CHZc4SGf3fIg1e6yjywgBfXEdYHtXtYiuvusHjMsQSjHTPY6n5W7vu6whCKkoNGNImAcDn+
5hNh2r9RGmyuS90w+CBCowLV4PxGcEmQL5Ot1M8MT8yRQSnW+vEB+8G60xLZ0nl8wh1PbovBBNVK
agh73nmd8JpXJKsss02S3qaikMSHQ5J24ut7w5/AqdTFsK0LNiLOKpEzTdGETi3U9CG9a03jMhTS
oH/NyKfaDizosRrQiqGSRTopBmChzo/cI5x8qddokTTrHX9KY2x6eogIfZMY2PGBWrODpNk2q5df
ikmxZ0LltZ3gO8byPpueA1zV23w0OrQHagcyo4fmYv8sNelESbK8zh0oANasTcvHibFH3q0vOFru
Kqd59umAwv0HuoMg2Ak7w/zAQjBtTdvb0svzQjK5SmD1N106fuKBIxYUQiJMDSb+eJo1bAXbbNTe
XdcJ5z5bdn5tXeTafiaQQ6NeOu/9IrEAV/lLUWjUMylZk8y/isS786uyi1yp3Yt1OMzwM+JReU/8
XdxMXrBPwYMrqloqmunFwhwBxxtSZZ2Tujud+6UYYrhlkVfxUtlvaqrgkYjxuRHOr0XkSMj6btt0
/RCSl1nErsfjTorsKeNgHXmOwuaMKLYMii6qVpOfzZZoTkx2p3WOea3iamkJlqLtjh11BVRpBQct
5fBFvuE813yS+VnK5eWLoxnqO9yuhVpgwAjL2AI6gYJcIJg1Mj/2M3FkUDQ+yKuqalxx0ZZFzwzH
ag+zh/K+EXwk0FhRcPaoqiDwcQS00HITHg6tucT+0Dj6AetRee3Uh36VqY1vdxgPjfpjQQ5TYI94
w/n4gvb4REPuULiZGQkEGWGRZ/t6EPtKWNTj9FA9Z5fZfBiWxo51D3JA4cwlH7u90LFkJz5UcMzZ
T0HqonvQxpdUiiDqjJ5ExwzLq0HnktIZCHJ5MqS5fjXXxg2/hq3E3dGvfXOEc+/qotxIRGgsQ2TW
6OwuYhasgmZqXqXtke8ssdPml6acT4UBTGZqdYspQneZMSUjxKxguM4t/ZGBOMra7Pd2yV5Kr5dM
IwY122zCsUBEo0+zmpiDLItgyTy0eXdaM+vKutp0mvZVt/MTh9aQ3QbnioVmq59xrRvJ+DmazTOd
VZ5kr8Oz7GeQ2DS1Rk6oDqeV1unqbTNoLzBtScFrWGLttNkDo0Dylz8VPpwu6U8oTGinDIOWhbYG
/LvHV+xi14yUUewXwsoiNMKfFpcNHvjrAB2ggTYVZ2LhWaLrnRBo/yyG+zLHBOPWCyxTQiCQKlhf
gbpOiH4KVptDP3EdBzOuCye5r4R4aXzn8LSdguyMScFEq9uc9RnwQKEY3GZvZT3+ITwkSeNVEml0
9xIQiSs+lRheA2l+K23aqOtRoDxCDNQWG2Z1jMn7pohWb8Jn6sSDSjh0M2GHn7LSyuNF8KAHjHi/
FqY3XVZfAOJ5oVkFX6UvmLSX80sFbRa1rBWRSOWGHtZPVN4BvWrffIBLv8bLmJmbtEwAmcy0uEy7
3OqujL2quhvBbkwaKS9zizZKpmDgTTIPG16dzH7r9InckT5n+uZ2esTR9h20mAwBFJVPnRY0e6+V
IHIM8WSnrrYlcpiUkwz1m0IxhOSNujEsvMWl4ehiobMVv1+fLv5EyyuwxmcBrqGwuZi71gxCYauL
FzRPmuquBG7SQunwFUSsXJGpGyEZS8rVu3jUN4e1qe2wo7UJc0F2DH6Scif94eCrrGLmRghckBVf
Sf6KGU5FE07KLLOemlTXKbowwEEPmfEpGSTvQcgP56J3yblQLotCovZdC21FgchSowCgAsAaG5Bl
cZTsq3CaLl1A4Jo0sbUF63AcjEOO04YTvLbLZ96rMli+a4xfnZk+bIFfGGzk2yCDp9lgr8aScpFd
v4Mxx9uv46150nukz66sd6XIvY2VIcvMOtFH3Uiuca3f6QBFI86RoWYPEuuK9dEF9qdvh2YHZtdv
2TfzcTgx6T12VvrjqnKp0h+1DRulxuqBOWa8qK7OI1V1CDUcpv+JfNe14EdS53u3mygjEu0NJ8mE
yryNqfUBv4N23sPo+Bj75bVmeQmXyn8okDyGyqsgxgZxOVFGltVxCLxfRWHqoeMj05Fj+z4F0AHQ
0G6mJrtvrewjST+keaoanJE6k1qo7MHO6Mi2VZm5v/3shF45ztneEDZvAEk4oRVwNJgMB5Oyg3+n
RJCXTu+ZS/esv466GH7SOvBsnFzDetGGilyrMds3QVWBZypCggZCTOi/nBHRp1eV095YjPd2hb8i
dGdjIs0F3iGPK2scvQidRCPfP9G7/TVf/9jq470z0+otAwUUChRfi0gvmUm5ZtGJLqZPpUEWSLwP
YiScD8S6Ra4/k5SG3oEWcWhqaxBNgJ/Dpq/rz7LVdgZ77rSg4KKtPm+Y7TEpDow/sgLZ/7B8Ncpl
QKDRY6WLcNC6+QOI0p3C7zA24xYBYUYjUbswnLEPs66InOjG8JrysTHs1Y7ZBtAre/ZjyehYNQe7
18RRo3KV9jZxHX13s6dQAPbXKpAm/eoojOv1GCvXeeK4um5by5rJHoWTP/w/9s5tOU5k69ZPxArO
kLcFRZ10tCXZ1g0hWzYkZ5IzT/9/VHes30t77Xbs+x3RoZDC6ipEATlzzjG+saJV2ZESjWNDtCf+
3IG8oxT34/bd/35JtgZFSejRBkfcwCYx7mQ/OSxV4R9cx2/OVoHFzG2pv3scGjTK1zPpIes5K2XG
nBkb3/XVfHBnh819RWLF0fbFJfERoxdFf/eX+aCtXpRfyqjaHCaSCQhOAPJ2Uo8MyzwzDoNl3jaO
TvaOFVaTibWiN28zXJE89J+5xFl2oabt+sRNccNTjTgjHlqtzNEG9ReISVHbwQNKtPznoOTDRKcf
4HP10zGKWy99bCR7j3VJHuKYBMASxrPw0oep7p6rLt8kcRegQD/VNF8k2Dn0SW/+4L7am6vtKwjv
fjeU9U+zSB7MXgfviW8coii+NQMNqw9iYXBZ14fneSh+UkNdxnYrU2yoqPrK0kczzN/UpgteaG0h
yq/oeZdVgkVsRPnKvm85O/qwnCcL19vodbyqa9BpdwjE6k2mxKOGsaZpSC1aq/Ow2TRcc473zlC/
uJs1sR8TvFJ80HnnXJKSW1STtQy7xY/P1y8VTGm4ffkddXccXU0u68BjrJhIb7Gb9qz0XEBCKqGz
A+1+yvL+R9dTq1w/3et312tFro6BZ4wIJUSVQ3qI/+28un7n2wNZOK2LeD0VAf7QJ9dUfuiUKyEg
pRHgUzgxCP+WZHR/prF6gaB6qLaGhp7lv7IxfmLDdLQJbglE5dyYffIsrEEe4EaeV3xwRyTxHY8G
6OXGkJz9hf5O0k9sXBknbxqvU1ZSxCHP6YOW0i2wLQRDegV/0lzf7WU6XXuYfYYDZMTGlnTopWs0
/g2Q5lUNX9m1UR7pmr5311s3rqkHncjiubmfXLYnMadH9dmv0aYh5zjaT7hS+FYVf0Bv4kts8Awy
PKa4ocQ8oyHH08pQcQZnsW/dX/m2rG+tv+smMQbf1bjIY5AvHX1QabvrlnsdeW1DupABx/7UmKUf
ztvbydh6NoxlDy9sU0774bXNpZXiqdWL13YlTyDLr6GE2Y8uzn/Z87r3+uIETpZ/UXepjv1iStCk
mzpgM6Y7nzITO0xMHsnJW4jhBnMtalZXN8U6N/A83OOq0DBSBA0RJhHeAab2xhoarkhD13yI+1Gy
PFPCZbJ58/v4s6OqY7bYHmmE+dErBiBM6MIlBKyCFvmNKWGoFH5YxuZu9CuCgFxzOnr0U/s3hL3A
6rliZiKUw3brY7qruS/TCNxcwlkvm73jzKGtiAVBwu3QRqAd7cd8+iQYFafZ4R4ftrbiVKeCPwuZ
gKfeY9wpu2paLo2RUK+PNCrwbXyJARR7Cx0OR69fjGElqbiN6WHkYHptMw6LnlV7UlAJLIomeu5V
WCrkWbnGQbla/zCPp7rbtBrm/vrxpDxpSJ7uA3LiXns+iP24Vi+mzlKW0RmcnPo+E1gXcn2dQi2e
Pq0IkTGO4SEHo3SnWf6jThR2QKAM7yf8T0hBUpBBdCV6zoqHbXNXuPKbHOSjFtPrvV51ORnHCFJw
EaDX2E24Bfjp1woX3U6hiGyNkFxx8SDAIpKOjiPzB9xDsf9E1gXD3+3f2LW1XFAnbAzXD8BKty31
1onxSudRKftH0dAbIjIXq57+U2r6XWV/Tkdk70sqgOtzSmWGuNUi1Y1G5YL+c+dU+OK3j7PO365p
q5B60huv3Pq4GlIgt4NFxwW+n/r8cznPd1lNd36s2cuV0vbhixVmWDAb3ZHeelsQ4lLRbNg5LBT7
lQt+N6N4ZlNKV66iGUdnezqRv4mCjQ4PQdoVNILBZA5eUi9M2Z4J4gJDwJZHo0dEWCw5baPSOQ39
REzfkr0mNl0YQ9vwpzh0s/pM9PMnrFB5RPue5Tgllmcy0j0yEmKrRj8SaL7Dzq76o4g/px0RH2m8
ctNCH2f7VQ11GToM16OCrAY2vPPJkMtJafCNGT2wK2j2bRWf+yT/PiX5eMrBzZF7uv4q9Wdo0WLn
bIgTVGavkhAfwMhsjyveJKdvZij9kUnqobTozulglOErSSzlhKlsFx79CyeociRQXCZkb/+ivcLH
PPlPcA/vitV57GIuWwqorij7vQdUwtSweF+vMWLnpnDOrMiI24VbV5l7fWgfuw7oX1rnv/SVJy2R
BBaPyh2OQ1KVFmdjMJoX07S1kIa9XrYH04SVg781LPWOvprWnBZMYzs95aMTdfeDKKvbrYsb5zd9
u3xKx+SLTtYplnNTCwvRBGLstj4aVXAy+ic3diBXcT/zF3Y/2yZXwSLTi2M0FbsSUugzmwapyKaj
xjMFEC3yThz6lNAJPDKys+L9JD/l7vymWuDSXheCKT+x4b/BTVbtSBAvdzoWNi4rzBz2Eh/MXiPV
9VjW8lS3iNvMNpzrKLcnSOkN5tZJoMXuH5GpEZG7UhSQIksTGx0V246DgcydCKFtXh4MKC/Cyf2m
DGAESbE8u6t3NErvbfS1HxjhZaAMzQYmuEatdXINykKZSVpRjhUo9jeNmX1pinQDUc+vnjNpGCPy
Eyacm7w02NegptwJ/IA7tDJ3pAUdnd58anHzQSC509vizlrk44A7dF+U8mYVmYsjRh2F0pNLW7vf
EQB8vYZUSr/Yi1HP9mgGTrkHrCzW15G1yPkKoyiJpq6904TdHmjZZpdyhRig6ax1PSqPqxwS8/F4
dvtHadPP3OGOXMBj7bFl/oxXsyWvnkyVPX3mFNMTdIPrl0RvB9Bl//5ZCdqabY2xtav9i2rxV1ta
8klxBGejLJbAs3mGjLO2XDroDzxL2hAjIw3RVdfPuFmWcre4Sj9ff0awfE9YV70DOkfoRWlVNzED
2XUCkmYM3l6nWQDdwUz21aQf3Ak/NkYDhFN5bnFFbN+SMW/iDee765c8R88hWbv3xWb5vn7B2Zqy
x0Xv2W+m8P/9hzWVN/T8532S0SdU5KFlifU5GSx504RJOyHkQiaKi8OmLXKsYuaTtEzZGnfQJznQ
iy54o5pVexdXGQrYf39xRCOR1gwgQuq2umi2Ol8bwf9flPAHUQK6dB+pwP9dlHBTD7KTb9Xb7zEQ
f/9ff8sSfP9fvuGS6MClyDztqj34W5Yg7H9tCQX8R9wDzVMT8cHfsgTL+pdOQBGoIMy8cN4Fjfe/
dQkmL7iFbJFzTNqmbv2/5UBQg/zn1MegvW8zY9oCRg2bkNEPygS5qGmopaFOlTPCDk07cfBpFLRr
HuWLLwPXdLV9leaMblB/OXPJ1Vv4TdCOoZ62xMIi0F681IBqBKmSTf6ham/nfqBciMtnIytCUU1g
XMFP7kVBKHpPF+gQ8zgn8y49lQbWQLs/tENNN9RU3wq7LaNOMVaSDVDCQZVDoL749/BY84OnuhGl
fE+j6SsV0Aob1GICR+cmGzUWGWegt0mHHDc6rnb0en5TdkxxBnrJg37wK8AFQnEQbfkGZ2o4ujaC
xLbrdyrhb611YJij7YOCNcxDMgJRatmzGBXuo94bkUwgFyxSmew9NjdFo+EuLL2eiX7xBhiCp3ez
nOd2KaOlFRtmuJ3JAFQwEM6N8Kd7WvpHnayNYKatspfjhJ51fu/8b6mhmhDwIFa2zN32IaYV5TVu
GbbWbjAhcgsTHpXCdlVUGhBwKgkQOdEIIRjceO8nFKaZb78u9IyPv13R/0VkYfyfF4htuwSEcJVw
zVnOJm35jeKfLb4aEfriRbLE03U0eP1S+B3xeS5Nu2QZRLAWwz0JXlBdYZauEhjv9WT+87F8yD3g
WkVlu+WV2LDFPOOjsMXUDCIFoBufJo3Ri2yqb5YR2OpYa8NDYpbPtDJ/SqC3//yuxgc9zfa2nmUa
BAownzYwQP7nGVgH11g7xCanjtxq2vNUds/bKhjAYNv3vakOiwYkIZto4DaK2k3rpurAZurMn+Ge
2nr9U9LBh7nc9Yhs4SFd4oZlRvchvSXTzW5i3FNQi3Ii4F3bGOmJIlum/jCj8dxpA8hW18bmC7jy
MlUY17Qih4myEi9iURYlk/g5zo1AxLMaBwEQ4vpS+Kn2MzHEAd6Kz/98Gq3toH5T61wP2kGX5G9y
KyQo29j7twsp4Q5Ae5Nx0EKtkeyWI5tv+rMjgcGAvAxmKthYrKn95rKNCdCRUjjE9P5soWNfNd9b
d6kOlqAlN2j1o1tC9JHtcxFbe8bQlPRpyHBWBEWbfe/rhhLa7NBJwGAIKRG+i6EjqWM7EaZ8h6CH
xNOB4Ouk5ifTb/v9UIg/jNSvF8aHv1h4TPExrutgtj9mCwJ7xVmd6/JU9dMJpo69U60sD8n0nPqr
eUPI415UMLB0k/RNWn96gPwbi/xKn7OZvCRqqHmxxJWR55LvqSsnkoMVytmckAiLpxHdfZDFd/Bq
UXk3PAREMzRhVcRvojEYLA1tfoaOrUdQ5N7amiw5pdH6JlKZTFECrxObtOj4T/fLB1kWH7SjY5z2
7I0ORFP9w/1CtDMu/MHKTttutSZulVO+3qu4+K4BQDi0vyoa45VpaPsZgQweQUftARx3NBYEnMVw
di+kp7rsX50/xj3+t2Pj+FBQOAhc7I/6FsUo3eqVm53a5air3IPTWH+tfcWS0LlPjeZZePkcXBE8
zc0RJY7b2LsqQYFlFcyqpxF78nabD+Zr56Xf7XVhzpu4j1yWXYjwDpU14trAWNUvx9b9XWU+rYKe
XnXxfeeBIbA6alA7oGuDE/GL8qHLRjvUgEs2RlPC8ZOv0v5jksh/eYQ56DoQYRiuKzz3o/4Qk9Yk
GUtmp5VOVugUGYILutogFDdlhHyE2xSyfz1MvXVBEGGF66JAerTppwxp3LGSUFv++XHwcV0h9IHD
2JKuKGUcQ7c/FB6giifKfyFPaYzRqtDXez117QM5gqeq8OxT2vv5MRn1iyl8J2S/dyc9mAYdGOw/
HMn24PntNr0eCZI0Lgff023nmrv624MpK6HLKo3btGcO5djvHYDNU1kkQwTEDwglz6F8SZPzamJB
a3SG3GlzpAk1n5epcLHpec8F5ibwb6sbOYTNwMn/wzFaH8U529lyLCKYXFY+nibbKv3bMQ7knSi3
nnmUdM6d6A1xVloe2qJ+0Uy/eyWpd6WZAHOujY9N+t0b1wb/Lq4AB58jBeV7ntFL9pt38ngJSzLc
QFekKmV++WBqYNFiNj5BzcANLkQ5XjJTex6GtA1qFFe3BfqA0FdZqCEC+sNfZnxYFrazj8qWNd1w
PdMlvuc//7JxMXLZOr086TYj3LaHWdOOC3lZfhL20Ep2Vj9zG/XFDl03ZUUB0z1mawdomIGZiQV2
YoCZZ9of0necD9XGdmAm2S+oWDcZFtiqDweG8KBeY0+epkzgFaB72WU1YTna8uToUxbMdAgDCbzU
jy1jO4EMMfga2SqazaGkCE1Y2LzKCTtcbScH/xBxB97JNhfjuBYdBFIjcIl6vtfHso280YVOJ32D
iTSI2EIOT9asG7sBv85bXTYnx2LYT9Tv+5zbdHbg4gWxPdxMtkmb0ykfQaOlEQ7iadfXOckehNME
iFzUTer37/FYrsQmDHeVmRv31cjniGWydZr+zV9Bv5tnTjUa1pSJIMajQSTioOVrFvY4/mGJAlQj
3Ed7/Odbz9su2w+3HkF4bI88dkiIlT98+JSr8QTBTzvalB/HiSZy0dIzp4NtoKFx3AerHJlouTHd
3bGK2tYvorVsm8g1GPcbSCI6xUZd5LNDXqoVOmmZPSy+zrC8bk4kNf6sLbuNXDshDFV0R+5nf4tD
RvxJmbmbxCSZNduYwvMYj63e3Dejsr818ZMXhx07p5vaKYpIreJrltCMzhRTf0im8WkZrfq8djZl
BwPTgjwHaqft+TBfJrBCzTD9mjqvD52J4Vxie3bo6oK+LHlJJvfyW9ot92sxLYHy2S9YKFyTTiTH
PrdAqGsMLZJYAcloiaPwGUo3rjaGUyFenUQzHwHI3XPEzL1UHa1anZ1tvHV+44g/acA+rJfcBEgz
fTTkbFB91/34AemiAndecJY0iNFBX4E5iisdJTXj/MVYDpkDkmMC+dn6tMsIv3siyY3+oV8/IgbB
je6Zt7lWFwFZtfRnu67f//Ml9CEV27keIes49Ybp8/XjpkCS7mXFWif/qoXbafxcxkmCAo+1HX3b
buI2gzK6EAher1GhqH+Stn5dJGWyt9BkBuRxhKcCmG1lA/aHo6Nf8OECh0vn+SZbB7StJND/50Nk
8Tuns+eMq0yZ9kFKXQTJML0WmZdHMS5p5ikMJHASLxeCvqzAyWhUb+ki10UvBSD5zwdk/bWj/897
zrcs3dPxSOgWh/ahDi9Uo6HVMeMjpF5z43Hmn4hyTkLDPwFh0b7yTyApZXWTSAmLovkpCrN5s+pv
DACZBliW+jH4W6malhjH/fRi1z8pZ4ZL7E3EbcZuEaXQk8lZYFSWklwC6I/7euSuwOFsBWPxAgir
Po9osTb23YPyJFsq7uoTH+VtNnfvdVNnm4AUa2W/PsRmzX2ejLCsOJNRmiR+sIqR6ZSS31WWpjez
A5QDvThxARlVMHC0M5O6h4EK45wKjnNU4dLZhMwvO5PYdBtOqm3N4thWyWUoeKmMTnSECaTdZXry
SbirfyKncQrKBCGmibzi3GQxnLR6nQ/p2P3i4+4Ccn6wyC7+u6UA4BSF4o8i/KT3dcIb6NkfdUT+
TO0cjMDSwOVmZ08m6BiVpLdWNX2KdTuOvAnzY0KXMXDZQLPIYYNzmx4ZY5FML7GHBJKO+0lUKpQH
F9aZbzbqwoL6qnnT+mjNzs72aEk4KyK6ckqdc7F1LpIlk1Akim+eoTHLRse5OeqpZ8u4Oq+j/Q3L
sUOtJ8NceGGTa+4t7tL5UvpwGFtW36NA1hrWTPLR4MTpoVax+3XF+mCbB4VdHI2h+WtZc/PTUGRv
3rpM9IGQzqBSwLPsbmuIi3JgsuzwKw/Bu9LQxC3ROqdu6hFibRErfTVCqp1xd7uM7U2RmUdUpE2o
UkA/jSe25Biku5DJ0gemn3R37eoYI2M9sLsxofxxV68ozU6rnTWhpcV6mNbeS2Lobrg01V03zVok
iRIIWh3Uu+6430D5oaNJKlCCUgCSnfwfJNIjeCSJ54aiv6ToLRTewlk9sW0uI3fA3Kc7C/5cjaZt
PHItp1Xdn1yFBdQbB8gOLhhrh/RdwkevmTj3NC9ubadDB+N1Fwv52lEs07O9tu2OoioBoQFXoYX9
3bGZ2o8msThF415s0dEWmhC8KhJAYYvd6llBBKUrMMxneYTJXsPf2wOQdlz2xUiQt7jmR9PCsOhV
M3XqgBx3rQeEoqQh7wqMs2dkew/rsL2F6914Ra0/gpkgxI5tY89E51p0qyqOMjGAyjZKJHGu5wEI
ATXipeYJaWEZxgqNvcYMrlGEI/neYO6VZ80HL879iJ7Ll9ioPBhucY7LVsgH9B7Obu1Yviz/pR5b
+chkIybNothM6vp4K9DwvGCiRz1sPoOxn1/MjjGeDfdnZ1IwQU1CVTaPiRnVbndA9hbfDJpkP0Zm
bGG17Gvnz2O1uDCRbhqI5EehYaR0Z/teQI2/1csfoz65u9WOQf7lxLZ720HLTkCK9/wgJQlt13kG
JRi75Ci3VnSQuGxCkdoNT+VDC4bxzlx+uET7LW1r3OYjwmaoMCU2J+SBWoYsQa9wOzcDEWRyHZ/s
0jymdZYRiWvZe2YEiOogXWG9DgqspwwUZ+ISAEWbVao/YmkMcTvOL7UqJyLWfLW3s2F+AX+Tozdb
n3PDvKF+1I5pCQwGn3sbEm8af0n79UVbdbHzEB3drj58t1QfT4MpnQOyJesFvAzykhqgzGixy2U1
lJB0Am6rqMGXcuPC3go8mdtfKhP7smVl1WUxE+yNWqd/a2MQGVnuPsCft9EZYgHpwB7QJeuOMseE
bSB7CYzZ/1FP1hhWiY0iO0MNQ9Pnk0oM8RkyBq2OJTMvhpO9NrhuDlRqPaXk3eJJ/N20lOd2/Wor
Hj3tMIZFAdxNxT/Lka4Bu8Z3s4ac2TrWcLKQid7LVXEKSwFSpINc583pjm02O5wqOQ6CfKBqseED
VUfHS59AMqp7va770JZWxX7cag4In734no+yOBmT+u6J2aFBaTSnYuA5NGqjdUeb5KtBIVM6fXee
UpnellVxgY10WIv2kfhwUB3K0kh9cWae9fh2VNbB2Z3mIYC7bKnprao3PbVeoVFt0O4pwB6N3Z5l
jl6Szvjd9VXnzssCXfoxpuZJ7cE5kDxjvNqz4lk1OYCBC/1gLqrDGKU3t2tnnpA022GPVlUz3fLc
mOJ8RQzo44w+wIAg3aSXNcvUY7ug4vA764zO3DgwjPusSjeLCrATQSmUGy0Gnv61dj+RBm7cp7TD
vcGHi27axXla4ZpKS+knQ9Q6iAPGpRoRbvCBKL9dEQeFW1wW2QSDQ9M1rm0RDFW73E61ei480txy
a/yK0qMvad6wY7F2ys/v5rRCsrXR+2SpB1OJipwelIp4XmCpQxFMVZnBnHFuKtfNbqa0RL8nIarH
ls3L5CmrGotgW9bW5/QXZaRxgUtMLlCrTplWo0ws/ZuOqBbD8o52W2/0T4zSqfkV07Fxk3ok2efp
Wff6dm+UlICWYI1uRN2zjRwY2TMeb/wnkbJ7EAvsWa0zUK6z3Oo64vws84dtC4p0tBlh8pSDuugA
3FyptH2cEklDFIN1NDoNklzuGZFY/ed8Fu/ekFa3wk7PDD5pDWUNs3JMdgh4l8s6deqgjcS75+jZ
MGG77GOGoHaT+b6wK3EQUxeU46+u17OHnBSEwibDtyuZoSx52oYFoXCNN5Kz0aHUKOc1C7wMNGAh
QKUxw9kxTUkjH1IpOo2pOYlMvfhyep20L3PpAuqRLi3iJQBe63zOt4EHz/ETdwHyDUFl6KgYqR3D
6FCrPO/YWfyumdjGjVmCB5Wf5UCbkVsOYByP5HqBYsxYB/Le1BzcvH/TJURrVuJ5Ke81+t87dn60
nVRUa0UbLSjA6UIzIOncl2Rasfd0sUPPLH704JvlpYMSvNe0IJ4J4lrmJBr65s4C64EGXSWRMmyi
D53PlNR4/9zpZgDJmMjSj5YRwwFooO/LPq6G702iSB+gGbN01rfEQ2Q1E+zj2/mTojXCTHf4OiDs
JDvQME5TgUtn7DHYOFZVBN3idoEWU7aZ+UXpEMHK1TsgS98s8Rnx1AtpgASYxXumAs6RLHcZeOhQ
0SyhHB/D5ss0kobW0t0Im4KlWYLkm9av5gDrNE8GGdpWzUQ9t61g9tBeTO3y3kzWTPvWfTfs5iWb
ABajPY73sZZF5IXQpYFssuT1vvD1bzK1ojYnWoA82APaNJ7vMYyZKa2D1JxvdDFrwTppX20slkjI
3tjbo0hr/UPasd0u5hOqqxFbQI7WtIK3FFvdc8oGjrLCw07nR+MIJoUsou8GPl8Pks4OFi1uLyqS
kWiyXeYeMmCTQdemYGQyca4EEY01g7sVEHI2a/ekLYu18QINGr3noVvOvZbTPuSIO8r4YQIp0RPE
TVgBftMcywf6KARMrF73VnKYPdyPiqwJNk5D6t0UWzNINOabHJrbloiuoM/rG6WRflUtEEhuFhe9
eLXAVDJ05NtUbndEkG1sKaUDj/ue+8Un14O+BozKHZtn1IJyt9LWCFuxKWirOyLeUYiV+lEkPPgE
bRn0EdwuU5v9yHvAUkCu13V4TpFq7OglGqG1CdYTTZzcPDHC164uq8cSR3LKowC/zWYS2bqB+miO
eFDTz42CUbjEjrplBMgt0c7gKFf1SnHEkj064NVS8exKnaXTqA5Xgec1NOAK4/areEGZCZDw+uP1
H66/cv3xry+bLhTm7LasXb+dCGrofQeq0KYVLSfWsesvCsaHf//O9eel1eX2FLpcf/rrFwHviEjM
+s1fP/72VttLTyQ04tJIAYgZ2sgzZ8oOMKn4KP7zlc2+Mdf97y+7dCCbC6v660iux/nbMf31Zr+9
Cu6zz9WaFRGBE/hCroehOxKcY5IlYEE4luv//uH4fnvJD7/z4cR9PDV/vc72sslQPW/ZArsluU0A
FgU2waknp+vGe6bCxzFDHTB585sohiO16nCYNQDxjZ+uZ015w2EZ6ewTsLkwKu21KOvsIkiMcXqw
fAr8rJy+limehly+ge65LRRt0A7xc1D2EV56K4Ta9jL1s8ulPvh7vc/7HYCVfm/M45ckrTZqSYEI
fopP0DIqljakWbJES1LlDYxha3zQ11xRWmngLkFndn5T3dTM3l0P1I1flg+4s2bXz/fAMMaIDUi6
99PY2Lmm/qtLRfIp07+ryWEPTOQ9+RTYgPEmzpF/ggNKQTKvb0oWj5v4MEF+CUoXZhYhLy3dvtAC
Hx5mxXxbONl0KgzoiWrSL5myHtWyzSHiugv8GWV8iuy20I/1lmrdLgVbKTglB9dTOK6A4nKt3OoL
vgFkdPvOHkm00R4Gc2hD/mqQt6D4EcExILeOiaMRGgStiIiFpLZjjJWex7SLk9bFGtPNYdmM9w+F
/lnS6g7V6v3wR+J4eksEFnnMO3c6uVw6O898BwEIaYaz0adTBLCqJWijSBi59bcIJ6zAMzV5mKtB
3dKYoO4Z47AutbtybsW95p/acrqlr/GmG+Oh1ocwAbC5Kzv2QSncqJ3XP2cWORqpKCOpOHuWWL41
hnhwmCYdVGbQyS21aJzIaqNUVPsYJS49Wkw7FnpkLxHecY6XB7vggWoXySU162h01d1UOYC5Y7Kc
lPXFRDG+c0cKkdbLa46WdroFtkexo7736ylK2jtPj+WNvVjODl4AAfO13x7iEuN7gvFxXpeM/1ec
TB6gkWzmmNQtDLRmuaAr0yRYuhr0ZsskZ/MQ5ORxGvQeYmPyD5VqgtWFPe4PtDxSJpkL8lmvQnhW
DqyBi4ZgzNc1FHJbvehqLvoxLO8hLNsYsmcij40h3/O5qiKQhe/xkqVI3yfjaPSuf5daJBQjruUN
MUiZHqGpy9A88Kd1t5shjOBSMJOZTkPD+9lBR9/ktlzLYGeAjZGsRbrBnriqqhGIF7WBM9MinZcg
5AQXFtas7LMHJ1gHl8H/BF1uxmeAQYBkYfd1HFskwt73bP2s1hUb4OrTwLe6LTa+GaXar0nPcorT
z4G4vKvkdF9g1MoT+50pkq3Ay6Qe0kNHw62G0LYti/g4eqRypzaG4iZBgC5ipH/VKhp8TPXXeai4
9C1JLH3lErLct/dWZg5b52jHpDm/iQ3S6FAt73THYyFWgidXqy6mXRv7bP3u67TOKojSJSIGZeZV
pBfeF7PrSPUraCQxpnvqOsiNjAeWAc0k0A0ZWbJ7ygn/dgC9WinUp0V7IHQRb3gJKd2zKmwMeCJ3
uj73e5mM96roFmjEZcVH2xjHtnVeqwHnoQ95Clo6AktPohnBPDHsrab/Cg3q0nvGfBis9V3PZuhM
y2ezmQ7y1xAnBkQRl/wZErkwo/7iAkSOja+IAYz9QqBBFFPnH+LeLveD5i2RsEziwdblGFsmFyBS
FOjzUFxp8LNNTncEXNCeM4tyX3ynxpj7BFBfYZ9Xt9AC2Ytw3obPiak+iSoj5HVYXgrHKqNcvggd
x69ZkUqlxyApM+O29ubDuJpn0xZ0Ue3x5CzySZOaCpgpJqHXYj70Nbs8qHdHToAwfYpQ4MhhlRGe
o5WWtx/K8SmjbWG12a9S8x/9HiVlH9s4l1Z7D4m7bNuo2Jzo9VI8lnl5u8DE3jMssDzjvbeQQXd9
f1Mm7RexlPgU0BDvh6l8alY9PmRl5oekDCHQint3P6+bkVUriD4CL16iJFc2zQQD4q7B2+RLVz+g
WIPRqd9JPXtpmo7phDW9xcgmMCwaOcFAC6PrNXnJcvun2S5x1G2tp3V1z1lFSdEVpvfJgpeMl1Gf
pxYsB8FXHXdAqrTvXcbzYfKwWVVsWJRZ3459Txqy8+IZw1lvXzHNQy8zETn3JRRZsqb0VrYHGD3n
NQd7TxneYtZidpbGajholf+SkjZ+afXym0uh1/a6GZkDYvkupl02ze7TumIZiy1sp9yh+Yor1wWB
V0u8JamY2M+WzEnrbD7qGbG0RV+woY/fUjsFQmL143Eo6ls5EA5MAzcSfc7owzvQFP06Gr285ML8
CaIT9z6I0rVmkyhjHC9N1lJ/0xeGdo0JRjiErZvk3iDII6/OjNyK/YYPziWahq6KRu/cx6RtrHFa
YyCNgBDTzpP5cjPBhCfPu072cdt/Ml16Gi0gkG4ALKBZAEkxmum6HGixq1ORmQY56dsWr+tMOHH9
UyPY1/sDTrihcca95Y76QdpU/CxV8EPFjGcDb6emMJNkhIFp+lggHEaQ7a0nhCregVKEx/LEZHvt
FJuI3oaDRjdxt3WoJhKVI4HNBkX3cpmzkkCt8dRU486eyx0PTrcY3LDKEeI5RC/FNDIDQov8wJTz
g2kvT9UWwN5ZcopqnW4ej+8JrAYw7ByfIAgdkKw74Lqk1It+D83a2eXEJOFyZYYt4mLPO2IZLw/M
W8lWxEtg+8kR/2rJiYVDPRgaNQ1uXRS+ibMvHTogNCsUY5hdxZjupk1+VrLAhaU8n4T1Ru7pCX3K
hso/DEaDr33+vNZW9U5fvGhTPUBm0ZxhGsovSZ58gSfr0iToKI6M9qLNjNGr5hSvDjWQKg5OLNb7
ouep42rehZvo3QGLxFwEcfBS6fOutcw7bSrTPWkHPBpG8yuoxMg/4x2yj+x2aNQBswXlPgMiau6k
cLI70kFPKiNWimp+ijBfVye3tf6HvTNZclvJtuwXoQyNAw4MiwT7Jhi9QhOYQgqh7x3t19cClXlv
VtYrS3vzN0hm3OjEIAH34+fsvfaWZCoF9Pzoc3BzfDfX5ckzk8tE5NR+0qenMdihngOL1jQ7J2l6
jjMRm8R3+DmQBuAhTbw8RgcQQWMkpLzeb6wOl38l3mpveJrK9q2OGGfXkfPeVaO5ha/diQDakaku
ekRJgn3pgoTvBDr0prUNr8AgV4OKHhxu/zUD92ti94uZrQ58d+l3tthvOsA35SR9MQoD5B5bY815
jGvEGNcK55LdIlqTRoFlETzEqF6YEyRrV/Nyn74/8Q031WB2EgaKp1ph00Sz7/cJT6er5H7WmjP6
QLHpF9sH9LmlFK+vgV5FFxtqaGeA3TZL+pFM3g3tYVTec9466lgsOVy0bmlKF7FDKMOS/fbnk13P
eL1BHAR/kcFShnsn17SKLbayXkOTGVUXamjz24RwlWGY2I3Kwu+gB3GA5TC/J6Rpcw9Luj/IUBuR
31E6Jeof+VUAWPEOSwvYf6d3R7k8tOQfSbj9RLhAhoL88Q2lX7CqCklqdQZQWinCBtTQxqfBeVVx
xJxAy+YP1Lmb1OowGqRQnmFgoUCzyvPd+Xd/0HRyr+4fsV05HB2Ei1OOz6XI48Y6+ZNkpSJJK9Mk
0wpkN0NUYwjVrjTsg2gnYmppSx2H+1/4939bXS79KYR5FWJsx9jcwYzsK2XR+flnjlMRc35YWYNK
EHi44btJSMyGltCUVMHh/m8WVtTytb/++XiJT8gDb58sUWW0rOF/e8XcbLG6PiODH47tB4NmsreW
r9+/aRxRvI1E1OB+CligVau5a+QbQJwLOGYV549Q6tUmM4AZuEVUsCvSjWj6aSIjyiY2AvREUSfC
L0BarEk0VIRQUlZwBZBRqS8PaZtnx/kKRL485iLgz5nxL+BDjw9eIInvBpb754vL+Z03kkHh+Dm7
VsUMbAmzq5WFuF/l/CUMux/vBs/7Q8JWgRFaLNRknMBTDAA0TxIfte81ccgfVxUue6o4Y4X5szmO
ywMcEyQzjMvVvklm/55HF09U2wPOw4/UntXBjdM9Wm77CPvxR+3U2sYitSJUirjdJRbz/kA/28ce
Qak81CRvZoszrsS5e//i/SNyGdSxcSFLO8qLUGMz9Iy0iU186a3Jfnxrs4pRTr0KjaWDY0YVxeVr
6VgTrTT1wR73wQr4sxhWCKAQ0fR4xpn2IxcAPQEW53dIdPBq7ofHzD2lgf4mMsJB6GvQ5dXfZs61
KySrN+j774ZpvJHI10J4w6aWO09B3G+necRyb3YHauIvuHh++D20u291zjjUyvjVdlE8SG14RIH5
1i7m50B7HR0qENn/0HsMvLNRK1+rP6UQPxBfPo6Nw2Gz0skkmZCKubguaPKv3YGWuWla+clSCNgp
zWYGWoz6ckpGVqXyWMrpnEYzh7rlU38/tPSjGDp00aEgd+n+ebDg9U5LOLMvX/u3byWyh4vv/ivv
X9Y7JTfNKN7/7ft6Ap7YPZd/7P59YJHdrV5D+UxzpkJFDv93AvjLqOF3bQ8XkaF2qb34G1a+2G/o
NuXVBFGZCmBFhpA69o3uu9opTwIcOR3YWwcm6xjAFmEu+EjQ68PdGNtkGAjrJWg35A2BTIt9LHgS
1jIJs7VtmHqcYXVWN4svtS6jjT7GYzaqSj5zy2Fc7PpSPVTjOi7GYWOXzcVg8Tg78igGcMJuigfM
65MnK8d7COJzXBfQa4/OmJzGNh9JJ+a2apbeXZgVzDEq9Vkj89yVSD5rM9/TSDD3pGu+cOyX1HQ1
qT+C5U7pWxONso93b944nfFsJPW4Fx38YTtgLyadHpV1Hu0s52o13p5wt/Y2ztmubnVFUKF5gJMs
fdv1ml3ijmSqcTbx7kY0ROY7OpGc9ZXxW8qRe1RMPiY2XKtW8q0aS1o0sNsle/40vONH6o+QhH8Y
caa2puP8hEV6kU4LmDS7OSr8JUhzOOmR5ofhGWN8/zqkIGLwfR8SwOZYl2EUEL9BiMWB4+xr3rgm
s+HFtp5Pv7ANv9WmFW7rZRDQlvLK3fEaexF6AyOEwW65pMpEn0k7fGO1508sD8IyOUtE0YvwxhuW
6qpj3j/DvFrnKfeZGqptX9Yw5OXc7ZB8fWm/OGcBnnWdF8MJB4x3ofTxTrzgOFGkB8Jk1lQWrZ1Q
/q7KISAR5xKAMfKYtB2ZY+aehi64CbZ2Oj8LDis5BLOdkb9bjvgpiwJyCn3BNXO1CVM1kySmsaPk
+VhBvGipKoI3GCJ1fVDt4ia/0eqlyuVwbkWbQTP3Xdudi3Eut7ZGqo0Gs0vo8Q2D13dggLch7G8J
YgA740A5iMjzgyAkmMCraV2TO4I1XBPLSXNTp86JZPOH2WJ4laIkMW380tIcX0KDIXDRRL80ayY3
ptZOBfmis9tdxnz8ECnlamQNJKTKx8ahV6HsJ33o3wn1+1ZE0UXa4z6hZ28nlbdKpvy7K9GfzX21
sjRuC5KuzmVR/ODdT3GHhI8O4SrUWrCDi+hgTumZhV5nrvQLdPu5c4YvcNZfHSN5FugfY4agrbUH
ZieArIu8WRuKyADsAbhzp8+8dX9XCM0xxGOaabDVKeNmtb/QwHz2hvPdfFFdC/RmWSjnuvw56Q6v
fvQ1usCFZECqIAj/a5RbH+m8tAJMZhZt/zZ5JuC0OEEs4IbcoooOhSVXCNw/uC7jTaJLmuyldZ1C
/U25DuiEu00wIztq+T3oRRqKehg3IChOlts8Gy6uh5ZpIq0TYiYD3KJodRYZoKTW09eeXpjMbvEL
ZOZ8tqTFkJ4nnrZ65etieElqVe2KuWDUX5+iTn2oTC8Y/b/HbgpkkG01N4iolH3gEaeN8bupVkqz
H6LRqrF3mrRBSd0b0ZAbxeD5gwGKuXfogmW8ZV2665v67IwMNjhcP0RYCMfpoVpsQ6J+bWjyOqF9
VhO9K7msWSYEgTCISOuDbcFMitaa+EleOWb9pCZt3IgAV3bUvnr34rbJE5DWVU3ndcTSnXQ4WAuN
1i9OHlYrLsCEdCpEP/Vea9w9d+miEz4kQ/vYWdqPAHM5r/BEJcLe3t+mkKUH27A2OQQ4ko7bqYcu
JQExtPcAFzkwgLbLhzcaTBbQP8TPRecxIZDpU1lOz72a36uhohwzsiOu8XOTMQDReHt6G/2jQQPL
iH8iDEkz69Ein4EWqPeJm6CF2tCRRw1hro11FDU2fL0ibneFBVQraJGS/AjR0q28Pvg+D3q/MXge
sPeGSLuRKbdY6RHUMK/srE9aEyfYFNzLQfVTEZgi6Osk1ZKLMn0Raw0ByQmYXYHz0lT7FsXOK1ML
mmgdHeQ4G74UuWjgutxHnZS3rv4I9ICAbalfiZS5JMb80429tzFkFMqkEEHcJlD2ktdUvGkNu23p
VT8XHH5P7cfG05DuQUbotqWxv56gnQnRfmOYJNZD4kKfN01sXn2Prs3UqR7G6WCa/a9AcX5Ju/nW
OAQykBqskwyo0ywvfuu0Rdlc+8ewCbgpURNMCZDBNnqZ259ajO2oS4FhmEqdjJ4UCCb39I/y57yB
+lbUiNrKCPvxABE+yfsfUyjjC0EF72EBbgAzvvcQ0k1dMUv+NBgK7HE/xZs4L/NDxFoiNAYRCBNy
KPn15M8ar2cSALKYDFqgs2mdy5k+qy6n2u+JhPQWGb1eBcfQta/u6Ijnenq2+hSlXom8wkCNZwcq
YU7hbPgr0f0s7aVOOj8DippTPbe8xANekS4YdnMHBtfiILaRaQz0DToYKAPk66XD+VLXdYPxc/ub
DJ995iF7ilPQKZFpVr5Ey7iaG6RVRZfDnVGu2I5uVa/hNr8EZPE+K9g360y0/Y5yM954XUcDmuim
U2FPjzXzvLNHRs0ZIrC5xVsSIRSzy7ORe9h3DfNCxtFn2Mv5HOCjONxDdTzo+iCV6rNbxmozGry9
ePecI9kn8ggZ6VSOtMj1ai5OMQHafpounaUlFrmBH7hdbJhTlht7+mcPToJ67v7gkqymmWTR1gSS
gKqcjnFroQmirR86g01pzSZqCJzUQ9rSH2Mrud4fjAnlnuahNBfzzWVw76y8YXElIvpcGco7kyyP
VsQZcRYmebTvUf2adSnOI5vhGlRjA2RoBPbXtfoztWr/LA9VpM/Pro3dmdgp8+R0pbkiKg100BL1
oIwx3+KKoEoEDbVzYSWsQ2Vrj1b5GnalvN3/wwkBIhLyjqBbgwYs7AEgFreXL0wU3emSyBbNEfuq
QzWDw5+dTvHyONBwzlFffLWCEGTLbJxzNuOsMhpQWEzo1k7dzmsQ9juy362rJ4lzR3eqEUOKLSKj
E7wWchCbeTDBP5oc91QyO6uhbwSlpcZwPVf8NuBCYi6Z8k86PRflXUeXlO9qeua3+Gai9hOb+kOa
1AZhXkaJDK8f187g8Dt3QRwb53Bii2vNdAmw1Sre5FHDmddxZIjmwzx1+j7orYPmYTGKKCeyxEhO
3dizYTkQ7+snNcMlTmNjGy0+S0x0DDFm7TI2NhzHiNrd6VDeIY9RPreZYEkNILclMxdpPSEY3aia
nSlu+WFLD7cOL9mucmjEaxV9xbZVrj/0qC8QD2CiFMcgRlDZWi21IsF4mbiVfXIwaPxRQWkt7qU3
V+fscTf0dlA01noIg3Dm5Lcwi3YWG+hGkOIBcX86YD+4hGNNqkUyZrtZNQ/VLM5zmxfbUTYfaa/9
8sQg0JLmqy5c5C1lxoEg54VAr8PRNUiBjWE+pggE3ziywszdp5imK0EEz2XRp8w8x2BVtqHrR9Rw
Vsm2WWBqiaW2sZsQ8uWCAcp68ZtoqGav6OYhcRqvMglOy/9mm903kQOUO69+hxEA/5FG9ZCd3MB8
qaZ4enAHjdMn679Vkew3RR+kwzyVrbYajTBAyJKi8AI4w+YKAYHZmR/HLNWiFKaPAArOU7HEOXfC
h6f1SZAiglprojUwlfMliX9mhe0dGLvRQHVaAN3NVO1EgQwzDjChaY59SWFzrmSDJTv0aIJBf6bx
CgjZSkixD5jx2IHOjMx5xyWT3FQ4fKvhhBhRB0gg5MA2D8nZS9p80+fiNI3dYpn2RgzHA8RFVS5M
7ZBqRkV7C5reKslhknV5uDXrIThaTsZdqWfqyTJAvIlfQepB3MtRXI+MVk+wQW+d3WsHuDPvKjSg
+8UFPqXIOLXJ6Polyebweft8k9MjXK5xYEIWreHZS+vTtOSqFWwY5Iccoq4ipRjzVWILhj39/JgZ
2S2qcwcYHIg65h3xmQgW2JijfGA/fNXH6oNbSD9EGlpPd268gyTUDHGn9mCa5ZvJFGrndOqzSBLC
0O34CVXx4jYZz1MiLsQCuZyCqS/aYnhrUnJBHEg8MGW3o0NzlngYfhewXydhQjLP3+u+6Wgr2udW
xz4gKk5UZsf9zRQ5wEqZHLm+Ynp51c1uZrCqHeYfCdfHhdzVzUhpwsei6gX+cfvkVtraRrTMVMJ+
z1BEWHYPyqnpMXQX4tOYDZLIUpceOhOJTbykaXnq826Nv79ieaH6TRo/gBdpgxZb6Pxa2Xtdp2tX
ufLU8tL6RVO2fikoETMDpElKZYXCHPcnChH6wDQpXJGcCeF+7DuySO8e4LvZTx+UfYIXhTPGHruV
tO15D7trvFbi6f5djWpQaHp4WsEULLQlapA+gsQNFcDjTSfo1lYL1MLdycHxdtgwqAqIujSstvS9
WsCJLJLLQrrvagfhSOoahMsE06X0WoufBS+g6u3dmqmH2mc45S+c9ZmZzdGe2cspNVKKTdw0ZfoZ
DSFoYYdmcDsbG9LwPguBiBVJS/THa2/0YjsMDHCLHAnTQh2uYtRVzqyKXQSiWBBruaAEMIBj0kSm
pwkbz8J3IOjYvJGNbsoJZE3AgNMtMM+F8iOjGbfmhPmSCH4lITj9OqyDQwaS1EcXdcwxWt2xR52D
ZjbOXkQN0ylIsRrTM9mLqr91FhVX1vLjUcD0O2iqTesF3er+nTLlQHtfUlO7ztehCD4WKlqoJlY6
ZkjI1zjtdhPxlp722+p7AgFrsg36mQlNioG6wRqCzmpNmiu9K/MX6+liYUtvRkUvzhwK+Gwu/0Za
Jz6UnNwfzNKPE/D1tvVDGqxHqd5cwagwNq6w6Zqs8xHzY+SM3Av2gzaQf6eb9hNs4mDiWbmt9jJm
eMqrZPpQHWcxp2Lqo8W82aLSN9GUUBhpqMxacEl4gxlGgnJ1Ke7aUYMYhcKDBudOIi60SJj2OyP6
vO8ncy0PWVgcpuTWEykWVRwdKo8fubfvGgtNEN9K0ONqLPpvEQiktVFqhGJCkvILRCgxb9/VTB6E
YRU7pxrzEwQuY99gIGg7NW7ziEMuLHaOqZDXX51IjcfBEJB99evcOu2lqTt1KZm558xMD3Adx8NS
AxOUUN8I1+HgMImPLhzEraeM1EezwfCXbUiq7W+pWiY8s8+sjfCcYUxAQjkfbdhkp/sDwJfvUaSF
BNtW9oZE5LMWdnqwpjPX+waHEGJ35Hs0aMhn7cm8TKMe74MZJzjr6BPD9n43m/pTZSsH6KZtn6wu
OCFGoR4aW7/iiL+v3fq7lxmQjVvjMeq4RNWkAbJjk1wuKn0hvked+KZJhomJWl4/2mtHwP+WFMFx
FjRB+SvP5Noz7PF2y5l/GpVcIXDSD8rdyzrzdjT5nRVaBAZ3te5ng96AesLxdJfdGl1PBAmoXq3j
3aMwAFVEmTAsJzWzAbtDQBnORUZ/3IjhAUjRt6RHCZpK3AzUj492Wl3lGGIpm/0Gd09LhN1iAeJa
GrRrSSWDxIGiCaT8s1B2gQznC4ed6zsWAmyD0/pKoh3iuVXTumzqTT04b6pyYXjllEsh6p6ird8a
KuN1PbIG3Rci2islcAWL9KuW7TjINJub/XMultNoJzn7x/GDqrn7JXMJZvcUt+C6RyBcKCMOuWTq
T2et38icNE+QJSC86r0OJYJKEb0IOdc7psDUeyDW113bvxsahuuAskzAhaHUZ2RMkLbKmiOuF9S2
PZvq/XVynG/agDZNGHjmTRxD9ydczeMMtTnb6UP4OlMI+pSu7PUwUIAmrWKG6EB0wRAL0/iapmhc
Mhd9rRS4scifoIkdULSONDJx1dFR4F6NdRt7YpHQM2DBMg2WmhS5jyIPi6qHoUNUMTOVB4JPJZz0
6NjI6HMx/6s2+8wLriaEtIi9Dc03p8V27vbPoaHeJi4rPEqQVP5xCeoNQ+8Ez3couhfD71NWrHRi
fSy2TVFfAfKyP7oHcHjfcNG38EExokGFoCzhm0olSe20OfoGDcT+VP/SMbDTLXN9vWHJD675PLEm
O1DQOwybEhzMOkb5aYeITNAHtAsUkFcAq4uRP3GOvwIup5diIJhb1qu+3faIItDss5K3Ewe+lG8X
wJwYWbKKSTP59Nrpcm+pYyOBwc0pHplESQsumXxNOGe59ClZ2uftHfFYp/mtkt0lZpFZafmnMroa
GzF/TaXnm7kQzPrJcAvayLdpn5MUw/v4Z03sAGMZ6bD1huQzY2i1rkn9JuHYj83eOmVA1JU9eEQS
cLe70wNnkuhaM4Va5fRt3/s+qnGLlOE2I9HsPcdzqIPCop3RfcU0dPb1aOs3t9S/xvE59ErzO40K
FM/FPJ9j4SR725qbdYhZ3ddoUJW6nh1JkTnEttldrLE/5D2HP88Q5qWnxsmzGZ11CU3NczzuEyKr
dwXyTbT9XM4E4AIblSQEh0Pmx01bM98tPkmHBeBBEiYz6OClMbqfypteTRNgtyevQwkOJGh6qJLs
uwTMHOh9c8jpDMZ69JmH5eqx9ZpFiipRX1aCkfS6Ffw4xj4QMFXGHSdC9/sMcFVm+Jwdkb4v6yH3
CaoDuami+DOSAeTC+rGYxTc1Rb+yzNlHQ8Gqltjdiq7GGtFMz1sqn2vKa2ugQ2jFS2c/o9wVy01U
LykZbUljb7YXK2RePYRVtMbqy+VdUXbguyXlb6L5prMie1lD1KTc3zfsgLOtbp4wzZEeGgIGThh4
dMmpP5mN+1np7iEVHu5A80DeNvYsVf0MWpdrlgpA7+yX0WVOLgA4Bn7h5dOqqFmiJ0TAc8Hm6/Zc
2oJBCptf8ulgpl6y2vbLvWsm7bzNeTqj5r6MiuWugcy60jR17XRqxW4pJ0Yr2Ioat7JbPgQVNwMx
z9umpdVth+JaosNb3Z950+PSTpzpoXa1564XGuN47G9UEdXsXQlfQFw+sxFYEvum8ljkAOCLUV7r
lMv/DqK63y4hjFUMEhcN7TS9Rd7fEBNC1yXJ2q5YlgLE8Rg23pzl09wP46pvwAg77Col/lo/B/xR
Gh65mILg54xXQciGBUwPfsdiLnbL5/UJqRWlq+tnPVIhJEPNEhFCQXlwp4sYgs6//1vL97YscOCR
VmVYwcxZjjuV1AmPtriTuviCI2rp0rPpRNCFYYcqNFS0QwqNaYnDYlt1XBQunqbMaXjzcvawLs8+
zdw6NpDhmTHy/iRxsc8kHcUgXAR2Dn826L5pM+Un24VPFS1n+1ybL2lp/7QrTipBzv4c0YKWUeXt
Mk13NlQ+b70XbLSGwx1XP0RmLAN3ay64Vgbo5tIpHItNkJKF1HIUh7DHkuZ6vgR+xHAHQ4Y2WM+1
accr5G0Ou3iztCsiBG4cBZZtk4ujxJNOnqHBWzzXuM9SXBtF/b3kndskqffaYqwxYu0xbgEoxWQs
cwLpODJC3goaoe+MOuYPJcdRDN2bWk5ZWSNPqrcgUIZs067OuDwabnB7KTHm+HMwuekb4ew6b+bE
llLW1rg4MCA1+xCJPxrLGUnJ7NEyXq7H4c5HKnvBs/19X7vx0tFoMFCwj+W+V8VE3chbNlrWs1tX
yVVO4ivLP8GYjd8Yg+qTPOOiQ4ifoenFyXyw0ng61gbx4mR0er4tk2qNrCF9SOg9EHpQ0YRxJOii
3GMGXrrPjHPWxQCCnF+xxSiMPAj3ncEddBBJthm88TXtpsj3mhQRztQy4tdVvKZ5OPhIejb6YASk
aLNimXJ6cS00Udz8uDV6Riu1N+/7tr0ZPMdTIhGyTXZzEDFxJ8300NLxmtEtuUnw5hVGc6iw5aDD
cXZ9iGtwruBpwIwwSAPHauo1W2V17LEhBRDmhnLtRsW8HWt1A3uEqWVKsyfDQnlTsnxjpOkR9Zld
cmk5wa8tmngFzOXbyGnxaUbA2aEnud4d7f9DJ/xPdEJdBzbw/4cT/u/sx+eP/P9GE95/5J9kQgFI
0IWk5uHug08gAbP8g0wItFBIQGcSvLlj8Agi4J9kQgIT4XBJSAaWcBwAT3+RCS39f5l0ZIkJghNh
6/9dMuG/Mc4W/AoXLk9DNzFPWf+OC0uMyhQQODRIO8ojxXBM1tbsIbQYyLwNt0ZekSlShwQxtDQP
x4zVdO4Zy/7La3b7g0X414xB4796GtIjIZ1no7vmv9MSZqNtcJX12r6uCOadMtM9qaD7lK3+CzYG
5E4Kp7itmE+krlyrRYyJ/cr6T0yt/4KS46EMXViN8JuEvXAm/oX/A1MtaUEeBNh5BY2gTGSbydAI
F0CM30sYtOW31AluTux9y6ZGW7pWEKVoIs5Foe1a2gNX6Gv1f4JvgAL8fwAXktBNZnTgzXBY6svr
9y9PbERuUBuyCfayxyOf6wTaiqR+MMrIPefSpmIcBblAnG+PDadUxOPYdcfEFBW7DKThvifey3ZY
vwMw7j2RHWdjzJqzxGw3Yo5ozYLOk5eD6DfFefrrIatk40f2kPrVBEWuAIGz7rxofJhrFuNYm96D
Oq9OY8AozIq1kqIcc69DPavVrnMUj3b4REJBt/bGAag8Qn0Nt9whNIrfXkAqgLBatMQBY2rVLqfb
S2AQrOMggF/3Tarwl7e/+hE2MxrfNX82NSk+ABdKwlabfmI3wUySlFs2bBkeAzwcOxLcS594wFOY
Hgx3U8Y9EiEnZ9Cg4cBIfnlTehPJEJ2ylLO0R7QCeoEMLog5vARhn2zdrnNoEJ10OisJVfA50wlj
MLxkiRDau447nEtkSKRbFT4OFjrSE1MuU/plkB3cyNhnCU8rzYl5wsSkVU69siLvSy1vSBGNlyF+
x5077aB3Ml5e7L9OEi56aajNrTgCcVI+g7Pd0BvBrp7iL8LxwCQTw5h79W9ZzLfSC2+1ZeHOBOs+
9vVj8lxk9ecg0Ra0fcFJu/T8pmSqnLZwCioOhSP5I21oo8rECbCWTX8mtGDXatR/TgdEGyv51mrM
2xw0e1lQmxie/WxYjrMzjeTA1DjZhT0oqyoiFikfXkGxMB+b6m6jjWGG3LH+BCe4DeTNmOX3EMbL
trIXKzWJ3N6IlKgyRpqKlv6oRnWVafZliAlVR25R3qA1X7cW8k40GZFfyA+jeo6NnAZ+McUPic7E
ryKq2vali8cVBwY3wKjvrBShBSFY0JU4SLSesStyXIlJhbhKYrcGwTFeOmwuWzfsrJvIi5kc0Iir
YsLd0iAvQLX4cwoNBsY0ntflNDBrp5uXGhMihm4J0CQ33W+7OicUM1RYNDjwJKKyL0XQnO10CPy4
JsisMkzwzpl1LDvL9u/+HM3GpCM0iafr/qGeDOju/3rIVYTCF4o/NHG+ABD+c4qzeZObo+LVRMob
tva2CSuc0sun+rBBYHD/7/uD6opXELmcAv76lvtH6fLN95/4+wv3z/39n/ePGnucd4lm7zvGCEcs
qhj+BoRtSCIctBh8jvw5HpaPsNbIjZiydzMqDHDSi8NxiMUC4//rG40BJWbZSELkli/fH0rPiOb1
/UMuGc5CvKSkfWtL1sHyg38++efx/l2xl7qrebDEnx+iSfmP33T/6ux0rjWs7j/6L88EI0O0J79z
o1rCgURtJH+e4d/Pzb0bJf/8O/fPTvcnf//18v7E7h/W96fLElIwaY9XgvbxitxSdDywaVqNy1ML
jc8hnayVKbh5QluBlQrrk6Jdu0UJfQPyvhsGPdhMYePjoR6O0di/xKL9lXcPPaaqNwfRT5ETuzgU
/aOs5zdhdb8VWtoqA3jh2XjIgiri5DB1+d6izb7ivtAPQCYYhAPkuQJW2gegc4TmmBs7ZijRy+QJ
fxvHPgtYlY4GvVaPZuh6u77ovmeZxxQkwvPVMnCNvAwdQFg5O9ih16iYgnNRfIcAexkrsttUwryM
9ZvZjFd9qZ5Ss8DEW2AaWAcmXGIiWTMgGMazV+BiBVd71UbsjnMEbRTv5wt5yDtO4j8hU27mmLTe
phjGdW4vSoJwOdsrJnsBwetVJDoGa6itOJrYi4xBo8itQky6mS9N4xAoOnv6oLcb7JFwHDOSm1Lg
MrSSXULIc/pm0fyg2cYXsEf7o+4YKHb01dF/bdWvVIYOEgIHxo1ToNmNxm5D/5lNC15w56D+a1D8
uG3XbetVOepqm3uT5BgYTz5A4NfJMdjOsGtve80VdHJO7RjZNzmH+8FE9g7Hd2GE/mqG/EvM6LT0
5tXGavOk9bLem5q391K2unCIq4ciQ3xmhS14m46sTvGbeo+wDAVJlfPTqo/gCdVp/6MdHZqVDZY5
S8blxnHYR/XGPEVpx2IMXR1Lz6qxUxJByKFcxg/aDKQR8AR9UHzPRPfSC7m5OtokKLvkn1XR77js
jzkYGrupfxluBTsIV0RVP5Ab/w0EgYWZL4kOsiaTSHYbOcTWu9P9KPoYpohr5+h0kGVqpfZsdFaz
6zFYWQSlrJjNcHiuv5yRLkwV1/VmIsWA7IRMAd87GQ5eVJdoaEFO2qwxWJ85f9smevphxKqoo0/3
dK4AEztFK60DPZ49bqszpsYdJcZen3XGuDJ5cKDrbfWQelMwJNxjvDRM81R3HMDCCQFoq1LtBsbK
O/R0oSWXFwSbeZsENJrV8J0B8ewLEgBWYfSYxflPbvFDbzuPcSrzjWTAOMMHTWXxGqgioZprXhz7
WvZPxJVv3FE95XhBseyYPxpk5RaR0hsN1zHBV9E3C0KHozN41gsIXF71kCDR5J0oT5bJBoV9M/Xg
lPaamZ3jJrzpEYI7e37qHetpyvtvQwBVX7rjeIrQg2h9KElrvFH5HVKbEdDMIVmL8eQAq4DFL0Ak
1YskZbZ+ey5CkNA8kT4IFwa9MMyMaocR5ftYtwhxEEaJAgvzIGsEph3+pzpmFyORevBMgqz7npHG
rpAXx6oexgS4HtsPKU+jtzHCjnn7gbifI0CtmyvrW+vg4xtRClA4fYzBcNGFZIbL0uThguu1Y+3S
7JyH6TbGIS/05D4GTbth3vBSuj3ktTgSLJMZQVma9yQDl9WFdDlmXN1mlDabMCdvohbNPaiN90RH
JOGiOkysho5RlDGZqLeqwBBNPN7ZAcwioXQ7fbyPxunsKKTHKETPRWbhoCXVrZmfzJkEP9eEhhAG
1ffKSsFBCeMtIXIBfan1IueTS2+bwX90oZ/6MiXOlzvqP5iLpVrwSp4FkuHmalPSRklJVxa1aZBM
ZyJ3fxVD/g5ekhCQeO+diBnEyZbLyLdCL7uSESjI2J7GnAREx2LkPXGaWr5y/9yfLxsZY9jQmTZp
Wb3Uy4wyw410/66gwmVQdSOuB7b/q0YRszMXnaYyXeiGAZPqJM2L61x409kcxWomdfVqMs0iCwmf
JQnkyHc8ZmCYLFdxU3E3mvNij/RwD9UBce3EeJAP+1vuURBPZyus5QYG3VMjgkNetfKCol5eBoNK
r5yNcStRI8VVZjLCZUvDzTNeDO0llpK/cHkmQlfot9uAzA1H8vL1OoozpENDM8Pm6Gyb1+l3qObi
ARAJDyPdLNH3P4aoYRyVehlv/IRaxx2DSycn60KPJp35/5IwOWWq/OJV5heByVAbtPG7VllYlgNo
PFZwThRahlwvb2QaO7uiEJcCrkNtzt3VRSi90a3qt6Y5D6m0xuOswofBtCw2PWVdDUxdxERll089
iVf8SHkgzfhgln13HP4Pe2e25KbWbel3qXtO0CwWUFFxLoSEJCRl53SmM28IO+1N3/c8fX1g1587
dvynzgucGwySUsISzVpzjvENoBFi1Nq7cFIf0SSrZytv82uFXC6iAsffUjuN1h+xyvPEgz0d4Mwq
V8wKWVF2PQRuZQ7nuQHvkceEQcJZ7kXtnOle9XeQRApYPbuxCNK7NolqQvbqH3EZ+oYIuouTjKnv
TMsTkcnzncCN4mv4gcI8/SuS7KOTHo124GNyjqwU99vdaKY3bZjXIbj5Whdc982WJj3hKfRp3myT
XyVrJpKc5Dzc6VCHhlQ9cV+a/cgu7rNUC84FY2EXlXuwXxYUMAFq8Fqb533elvXFmTFLdPZ4l60L
Rx9/jTYBeTmCgkIuLxle2J0J8DNkMtQxchEW0Bw1CLo7DNQ/nHAaTwhs0qvVlPucaLtzQC6YXU4P
RAQDvuOwGP1tAeiTTgvODc3dVtseaQbVQR41wt7mJsWMDvdTtYanbWtJJHF6fW5vD4qqAS6yrUbb
80zk/7z+3z7YUkmESlbuyA8a3c3+JFen1ba2+bD+y83tJc1qmNrWPv92+7PPzW3t861sCAD7icQV
xmR80PYGXL9NpbPP/zCK/Tvz2D8eQ8OCY/Lf/V3NhT+WZUrwDpTizz+jfVaTw6gQorgt4Fi0v9d+
v5fyL59aTJThn1eK6EKxW5ypk3eqlfx+/d+ep5NI5Xd7v9SWgCI+3397v77v30Gw6geGSlgjyvUz
0xoq/GFbhRmA8kD/miG3pq+Y3EdKka0BVNmrNPNjV4ba/ai0gGzoArk6U7xzEiKiL9Jh2BWWHcA3
yzqAP/lDlISP8WSFiIU4qnvUy5HMyz1IDRzdPW0I0eXU0e0gu9l523gKSVJgVdkcQo1EMXibqxlt
8kZkL1etNV4S1RTHxWAqnZmBfhBE+FV7KfsT9CrtbNu2Ae8PTZPafAFvOuJePvVDk12TKM6uVYQA
RjW4h2mRxKncDjBKVYJBnW5tzMwNPB3uo6GqQxV2ThYexus8+F+ZiC8EzirLdVuzG51BAr1SSDo8
oa0LWCJ+y+Dh3Nbxn5eFi4b0HhKEl2oItArjWFfsyWK+xbkskMFhrgRg6RzalIRS+BZ7SI2IiTos
AhgS6AIGJGiuC43aRZuEmFzouQLSECRO3wlFuenMVPwQkvlFDx8ybmx8R7wh03luL0s5XbmaTlfo
A8+0MCyuy7yiCZXxmirjuJtTYtvbTFIHssgvtuyMCsMUv1h6A4TNhnyRBNCoIGR/4OWGTtZXu9Zp
65MdCQKQVPOiDN0pIKAdpLyEFedgSZZT/D2oCYvqkvhb48j4GNJRvarwm4BNsrYtjHFWr45JY0OH
D0GqdEzC5k4x+AkG+JqU9deXVpAzPCozOC9tx7zUeSEvJnFXRWNjstSsD/iH4mqZTeMXwE6Udatf
jxTmF9QpBS2wz8foicy7iebcMD5VBaPeZMnFdTuwtjV7GEMvMUlL6jV9ZuDYXfuxl6sEzCAnqzOO
xDC/Lo5AWh26U2pqWEZ4antejpVxXX2HUbaqr/mvxON4CNVyOZu0F6q57C4KkcuoyhSLoZYdXHWk
9eiMWctCAhljIwYdlVc3PARWF8Md7E3CYAxsOqD36tel1/1GjssBheK8M4kTu5Ltl+Lt6MiEPgKo
0bAM8WiozA36D/oWwDuTq/WvV24v3xaWfUlkj6XJBLC52h6NIXf2YuZOHK/fe5TDuLLX77BbD/pt
gQ6jdBd84Nxb0WxFZkJ29vhnoYDAKBkBsf17VVGSeZ210xJUlpftiX79kzLpkWH87YXb6vZu2/Pb
pqUiXDdSg4S29W8+n/j81O2xz03MbMD8e4a8n499fmhltLk/969GYtOra6I4/duuV6FkCiAc72/7
9/mJn7tXb3ue4cp3g1V5vz0zcsA5IlGPn6/7/NjPXfnH3m4v+cdubC/eXjd06GP7+tYkAa5lsmW4
7yLOM6v0S9pbVxsZ+j4nSJYOd1w8lBScsQcY38B5KHdJo4MAovJzYJSO5sKOzJsTpeAvUJQHpXMx
1OlDbRQINQhLdpugGnCO5peZrl8pPj6E5iJPjOqjuVswRby2lnoEpGscUPB/6IxzD2ARHS5SzHQF
kscdqrWdCKnHVqpBDI7ZRu92cYzLzEKb2tqHcZwWX8S6esy7iiMYM5vo7begmFW0qNm3iHnNkeoG
01FjgltiW/qZnSBJrmU4CLnf9hTtIUQpcFuC4j1XZ/t1iL5XwDaqZtLuMYflzdDg9Rkei4HrbNfB
hZiZPNHGHppDWqRvEQHLzIqW8SpqCkljb3z0ov1I+0yc10rHYUjoUndYtzoxvLWB/ZCbqvSImAmj
tL0k2ivzNPOSzdlh4Tc6cD2HUFdqlFTtsbzU9ugqfeR8CUwa4SVtakWhlV5GU008YHhh3B9gVKi8
JWiZOjnihwmgwoVhhUnRTJ+Qc5pU0KPchd1Gjp9amvtqbO+nhofg7o5UgydXE22MG0Smrt6qP8a6
fe9UU/PEzMRiEYYXV9+WxAxx8qdH29Glx0FyG0du/6VAQ1jrsWc1E0Gnwd1Agh1Qjkr4iMsnkTIF
I2Cmk82jCm+iSUlnxO8PdzgLxou5LGCU75VOwtxTMUYB3LpO9rzQMtaR6OR9dde9J4G0r+MwV8+d
E/sd5ctzOSQCkWzQYrXtTS9SNEJCqlLeY1iHIZ9DriORwxuGynzSknBNR5boZeRtJCbjhgPpmFSI
ArKimPZZENmXOh5/6UU4H1kYB8bZ82nqRuiHBUJVMAcLACcdBkHQAxIFGn9mQFICrFQOKVPig4rG
200sBVuBGOoVFac8VnN019tjf5aksu9JMibgqa/0Uzknf4nITu9VATDU5oii0mZQ5BuJ/8Pe4yjD
6EUI4w59Nv5g1odHTy6H1DZ1EFgIVDTZ/W7L/U/T979p+uqaqZGh8F93fRGKERTXxH9PpPvzR/+v
7+v8B+h3R1i6/J0596fp65j/YVmOTp9z7QT/afcK9T/AmWjEcliYsEnPpO/4J4jOkHSCBbN8XqCS
emuL//Wf/+dj+t/hr/JPX7X9x/bf+6y6rv8j4gTJFvVToZqYp/Bgmv8E+Tfot+u+DiNf7yDSYmat
0CAfGZYRwBrpnY/UwDyaaXDctraFjLRDo6rJSZ3T6jxoMJaIwN4Wdjlj/9lWVeAELvWAuzQGZC0i
KLcdIq7ELrlqgF10wgLBw0J/xMh/YZR1Q8bPN7XGYTHAV5lzB10yqfL8eXINJqo8E3RfzOH3QU4i
yYTYCBA02vKGVmDhkE8yawwVMWp9WdNNjtWyXPoe7pikBrLOpEyG9fm418p9TawdgkTN3DcOg6VG
n9J7PKdyxKXeOMurOvkQdkc6m9m1TPnjIvjRVlISmhQQMEIRPu492eIbk0ud72n/Ga5uz6DLNF3u
jBWGoZvBtAuCakDIRU+rC4HkUWskRXM31rF07ZpEPyV2AAmRK9oGnZc5aYUmajpqenA/hREO9JSB
YANMBzrLL0N/dqgoeMlcMGJWCEBqZdTsdLwMO4zNDH1FjUoXLM9SDV+RMUbQGIh4svXZ68tLZVTp
EeXfXzKxntJa189dCih9EAQpGdZDFoUPdgVdfiUVq7JiRl2XLqjZi6b3w9Fe0Akv0X2Y4Uk8qFYJ
xGrmrkOI7l7OY3AbA7itkR4Gh6S2HizFAtDbdVhS0/a+USQSHQ3d25Cyx9bC95EG6fNScMuOtXHw
kRj5efmUEAP9vdXRuYy/JiemBBWoJT23Dkd9k1HNVleddvYFfeW+spmKlkUr9nWHwcAJV2qUU06H
xQq6Hak5gZd3iJ3JO5qwqcAImR4h4EanDDA26mbxTBlvhaootCrsW95Uypmv5mIhVLuEBKYOS05z
KcDNMWr8vIqpPMQ4TXL4oJgujzQJOHCybDhZTSs9NMkDVYYhOQXCKvZhhbl2CYv5jFwyPqSN9rgs
+EDLRI+ebYbfxYzfnnI3FeIMEWLeEXarMqqXaRqeTXV4m3pz3hsk2bkZ9EIK7MVhnPeob4kEEgjm
Q9xQx4G6vV+0xU9YkHOUIXNKVfJNRqRdkWJ+Hei4YS8w1z5j7paGStLN1J0VXVshGc2TDBPqrjoI
747zzG7gWeamOT9VsnN7W/zMAi1/j1rmkyYlq9wXM1BmjfG90BZ9Z9nP4VK8aeRAEsMTi1MUU2Zv
y6cQ+5aH++XkGAV4PZylZ11iWDHILYni3DOhMCFa32Oq49eLlIkSAn1eJwIircy6h4PqMsRYqeKs
uivzVRXYYBOcW+U4lsgAjv0SPhiT9HRTkjHTw0HASUKsAXos4nfUY5cnFI/1ya3L2YsqFYU5AjXC
xIl2y7Bq9LQiEHycTTJ9b7oW3+tTVR6EG8fGeJfPX+HULEezanJXsU863fYvBi+/JXZyp6r2mzXY
pClAwdQU68oY4mHKOZDz3BkulQ6sz1EwBZWI5Ft+42tcDYkbs76zyeQ5h/FXogZwM6VN5IV5+xho
/b4DHRCGEQHeCwISlTwQl95oxliCsn1uPiCFWe4Rl31Thug1ESnmJVHSUmtR/jaB7ZW8R2WWpHJI
YIIkgSyZfdAZsB7CQmIFd9TvIVhL/PJEaqioY0d0/13+FyZVv3cqvGVzcKeDycGHiQ/PTNHqNigM
3Gpe8L2rdL6DWUjoS51Aj7YbAJC7QiC62YT8mTXeOoiU5pJYnsi0C1C6e4OI3mMpq+qQ9u0PkSul
VzrOL1wp3wjabs56wQwr1qt7bSa2PJqWGgWPWgGzbhDJi4SoOtPYz7E8R0mvePM8f5+plLm49bFu
Wu1JzcvhwDTtZoTGZRxCgzvRhBQDqGhdjJ1npzme3+HUApN/IES7QcaTgCU/Vh3+snbGaFeF8x3R
I4D9rYnpJggDjSAu++eI0LbEAdBqQX+N8JrUtCtPOKd/1kP8AW4vuQQDCPFSKQYMoq9Wl9qHZraT
vWlPrKDsFOaKaMW2pmFG5I3wYlUg3uAYpuauwe9+StXxr5nYyIOWitvYOjOEErSVCdEbQ7GQ/jo1
9Zlby6OKebsszZ/W+CJjkqKtNP0yQiTbOWRxuWKEHpCp+OcdQpuKZHgKkHjtbYdIisJwyGjWFVdo
6nvcXEc7vSVknqsl9oN1HjrRG+gDzQcT4nYVHGtKPShPNaZRTsW31A3DR26+hnkYflEB/WP34KqS
30GTMI4qsn58XuqLsWINmuwgyauCZN5Xhymc6Qf90NBnaHRSEayPw3GOjS9qmeMIiiIuzHUKN22y
PAtgg5hoccVxjQWgrN+VeV4ORqZL13HGwFMhertZgOM/ktNXGS3fYlHRbIvjvUZ1nqZM/17iIiJ8
CIiEtImpkaHEcIe9FGem167+YGOC15+h9jc1FLBaRGNsjqkYOlr8zaAEejGl8tO0yYBIASMcmsSg
U2hD8zSdur6LiRoFqhPEtxF7kTlStMs746HUxvwcwqXaWbUOlV9iqCRiaC8rHb9zi5NHLMnBGpIC
wbkpjzmDjYzmLuI5phbca+9ptBEghQg5U0to+Xp2VnqD+PfQqa5IrQilMttT3YSFy0xRgo9UX3p1
oNmocgtpC5oaTCanNIKykBof0Uz7qTHvlJb4RFtPj0WlZbQRuZ7DKztbvfJE5MvDyGHkmu1FXRX/
Im6VD/TAhhiVZ0dN7kN8QOQfdHdqt8+6pfMdYpzoCjHRbuflW1px8gp9cIgqoMBSFe037jqmV8xN
sJ9sbmaWqeI6URcFSEu6w7zS7Lhshvek8exaou4Dqy3gNE80g0rNL7ps9FSlwOQhyQ6b2ncgbGT6
ElnhN/TzEdhe6mDBbKLUydEknrM2So0KkK2eqSoCqstLXAyEDBNMrmkPmrqsEpvs64RW0VusVAPI
oQZ3zQhaqHOAn1jWAqElIcgvZ6zgYmrRjG/sJTweB6xNTDrIS2s288FyjiIEH9QzgZWkmgH/V4G6
wTL0Ob3oqKmgzEzqayoFRJRU5N8giuQKRgVY5GhGQLJwF6xCxe3jlBHpqKePqKEJUSloeEvHIz/e
yxeMRFQp6VkhQ28189QOFBiZktwlDo13FXr+nirPz8Z2ypNsu/1iMmLBZMDxSb18VGGySJWWOIVY
ZcixCo5EM3Pz5shAO1br1CXRpBYMzU7GoEYXx1hyGsHYRBtF/4UNuQVAKN9FJ+r9ylOZinQ81+G0
D2FE7pJRzF6Vlh73nIhMV2iORpLjreT7BE6IgXy9dGaWs1PU9t6oxPukc6zEorksZD7s8xQOrU01
frba4RnKKgb+ntvjtlkPIFIHTNLc5Gmhmo7zkPQMTmfTPHecHCQ49OhvsvILCkxgxBaV7VFdr9+Z
A+4XO+fRksSqgOR5qg1ctoDsPObc9Usetv4k6YWa9aqtEG1yUVVK3lgM9qYZtS6kjLp+JGqj2meF
Fa2wI9KNmaa0sk4uskC6xhyDxkgTHwx+8jzhyp1XccBBWL4M2KOpBsX3Rg59RREtN2FFXLQRx+a+
ttvyZI/6eLCkqRASAa0+AA3hlEFyXfT0B/4wcj0ijB1yGvN95ugXoXWSJm517xB0ddCgqO2lM+Or
yTzm/vVNxqS5tjUeMVkf0haoFdF+AMUHjzlH+4rYgFF1TlKIEzMoUMsvJS6RgxZBA+vG4tJppbyO
KdKENm2OwuLNAezptv5EauJbGztnPbLeZkI2XdIxDEIzTKx4MLGSkcvohHkjdBLDG6povxhxxJ7e
GmVJ71SN/whEb9cMFw6ztgW//B5V8+wTAZBgDNkxcfjW4Hc+tjq3Vb0bVljIB1wogc88vzQofrDH
IeeH8uw2VYFK1KxOoR+1VnCMwuHDRPN+07ixuwH6pmQWwRclGX4SLFh7kxmjjlSe0MN1L5Ep82Mc
/UScpXp93UzXZUkumaJf9Bkz5UQ3vH9zzHy4ZyqjLk58s2qwLAMQR8au0AcbSBn18g3Bv/l9TnA0
TGnxV3iAT3vjNydrUNUgbNXLfdVZnNORjaF30HF/TUu8X6jfEgtRWGQiqiP2OtyV50aC0rZ7OJYL
Xis40B+6xJcFBUvsAsmVsR7ar2HVYuxagSacpFHROPj1OI4W5BERpKyQsI8EIsuptohHE8T/Cbt9
UlRc2c7kiO95ggcRQnucKMVPMJiuHPBiNRVMbTPD9LXknMnMgUHFkwtD+yUM4/um07PnTsZcoE3+
/5WmND7+scxVdNzUigHEvFAZK/O9uDpnN+CjitgGaPKAPVwTt859JccvfQzLlOl+eFTV4RqkSLBb
7DQuzYb7aVzejCp/mFS9vw5i0L0YOs4ub4WblcU6sCLLHG4LpyMywlCN0Ve08yM2uhHWY/aSW43w
6Gq4k6CU2Jhzdyis4TwNlfRiYcKtzoGbIaF77Yw4PUTBOJ6VTB/hIH20tI44T/O/EuQiUZPENMWH
e53JNqPMlEpjorfnIRieHcpkl0Z0yz5KucdPhrUPGRdckf8yGMsR4RpGwNCyDG9V1f6qYKUfoO4e
zMwij4UvOyFhmqKbRvhlRQXAKar6VmPpgJf10liQMByuA94kpOFhDtNudrOj40ko36o9o60BAtwS
BwehSNzGrw3OWndRBCojVf8SdbS02gFsDaFz+4V4sChRGGJZuNtC9o2fbfjVxtrXdgrFmR6n0YQX
NaDs3lVMYdQDxCIlwlDFxaRyevNIVPwTOlvI5HPtjTFsCmoQHRmaM3rCqSgvePl8C7TDTk3pvMYl
XAklhelfEXMuzeKrXsa/Fp23y42Z6bHByT+R+2In33WdAOYu6K7hyLFdlJxtag4kg9A/AY6It2f8
LWcLtRiDt9rqOR0QeJPyjFmzqtVX5G5DRChkQAXXNesGlP9zPKbmAejhWk3vHwqp636tKrrPdcoi
bWHdXvrS8Le1bVHlCN+K3rdli1daeSSqM9k7SqT526JGNu+X62Lb5OKtuao+AirPM92v1kWUjYLb
URPdYbhIjjiFEb5lzgNBo8F5+7R23YVtURlg5QbL/dwJtUN1ikykpcMWAORZF9vav9tsR3DQhdKe
rXUHVSr+fmt9JydcQ3LFxvbwpAMhTofml9poxWZ0Q82/MHBad3ZbM4b4PmOY7/VTYEB5X59VEPBy
2IdnFMy6n4e07rbvh9AxgR8coLjoE9uXXY99HyNG4vfRQ9cJ6jOdDopHUbtT34Cs4MLjl+tiWyP/
6c8alNZqe0XHAECnN0OmoRxBlDGa7XDxry29NiRmSS1H6FI0091llTYb699NE0LOjp9JBA4usAGU
VFEP/gJO8fdiAvdN1+BfDw7cUThKcC0z130A+DX6gWoNDCNZw6+FVORfjxWM1k8EvLsSeZrfSe3P
IlMG+uB2/DzJtdxmaU9hLUuf6h8BktGokSg3xHsdRaL/udDQqPgMsiu/drpxD8p/9bLJmLQufIKd
klaneSXDZn1W+xZjdA5oWAyiARkL57MAHVT0vzdhdml7p6/pWq0Vwg2Rm3ImnjUJwyAcfUjZxbGO
4uunAGZ73C4RMqygG1hN9kKEWlesI2Cwsr5jMYUHAtBzPKcIHpb8TUtuo2jAGk9m1p6qlaeMcgxc
4zgubhuiIP9cZKs8HMLT5JVT8bg9zucnvuO4iQrxjdQUA26i0rd+VagRVbzR2M2zVkHrsnwDNoCb
VBHS+hZ08+di4zW3olvRkeszD8b6DhoRKn68vmG97gUMDQgm23ajzOB9MwsxWlM+lybHXSJgtilT
vA8tLpMoUSmUMk0qChXgTEhvP+penJFsKUTiXNM18T5gj8P1TZeF8sOHXlOdtRLjPKbKLUBOYuOO
3ynBPO2WVYtrErPsjuTduYMZvNlW+RhGKFqRG3p9on2pDed1zosRT6enxKRflHXyAC8Ah4pWd7eo
E6TFSPkzgX3s6PVhyiPw9qb9Mpvh1UgEOE9G60R4jo4H9jOPIQOg7TzkA1W6RM/uMlAnXhLuEF+B
UyJMZbSx0wf6Xto+nLHkUBrZSwh4Dn0KVVQiMbue5Mw2p0EumuxLWdnGPsy7vxjS9efeZFSqpC+E
C9bYR7heqschm809Mi5C09ZyOZ0B+I7B4Dm21d8ngAcwkNr008MS47hSgDEZUy9pCrnLxmGn0gib
euNnh8Q+6xzmE2scZqIrbwIZNt4IaXFqFSA/CY0cRnRA0pHfleylzQFFmI1Udg7+BZSK1Y6GoeKV
o3VuEXf7Nql0oAgbebOK5pwmA4bI4TY0JWZOqEWu4H8GnqXuH1rghK1ifK2JPMF1jIp2VF5hwj8r
fbkc7W6dZRbDkRAnwlgRPC9kZJZvg5N3MIssL/PzonmNzaz3qd1T28C4ZWnaW29wV7WkDgy8mOj0
ji8JaO3nijuz1Mdj6sCadrK1qRpkj1NoIisuEs+0uL/hCZgOJCZ8G0yb4V5NAaqT32nYZD/k0L8V
1qTutJXCsNATrhYFsNzIjwFYZILkX/zgC3/Vs+RgZyv9VicADoV8OOg/h3z4EqNQVdAwhGGA78aa
91NP3dPRzGPnUAChLLGbkLYcGytgpA8tXNDeYCRTOgfK7/fFiBNgkntzwHZglBZdXEFeehM20REi
7y8jJQvCYEBOb2Gtrg2PS60sSANTd6l7ZnZqZe2Irr3OOMn2Rut8ZYYw4eJnitkxRojbd2oF74BU
xD400SCMVBhphXArieLyYS7oXxN/pJ4MMLj6HH0dGgCgrdVQqKK+6rYFmjHtAUeqzn88tVEOL87b
YtidJysAETmJlJ2s93Iqx5sBPORg6kPvNjdOLY4uU9xBYsX6b5pvyA6AdfRPZY4XdzKmF1XLhRcO
3TtpMtleMVVQwhaHGYpKKhcJA59SAb9RvIX8MMzDzX0ZRsJLCK1wCUf1SNo8g7ogoATDgavVaxMq
D56XmT0NTBuZuZXQrjajGyfXbm1lZOTiHYSNWH/ILaIiCbNFUA61Iu+TJ/FQ5XicDCtM19IWVm3d
IGTD/r5JioJyKJieY8LXK+SZCczsnlLfLJXwUifvs7BJpqlQQmukxYRx5CL71h61QP0mk/Sdwnax
C0IgRCQMVrYWXri2HmjRHxnEHSIa2FiwmNpFEix9RC5Uz733aHZxvZv15jmiscLU5Kei8G8Q4e8e
JuhU3L32rWpIz86UD1OQBmtBAG/GlTE3aS/E2y+QMp10z9joWY5jRFcNfBhJgdgEhEOnP5hUWKbU
n7HQcc2iluxQ6N7JCOwC7D2UYX4VSWDJnf6gYiE9tCVHXlDV5rmEI4fUWn4v2vJrMWUo8NGWpLWR
e6Fdn2oTL0GRmsM+hjnSIxshESVMDgXeBRTL1MhGruB9NHh2hw7aMNGmOjr+fSY3utHz2ZQmmVze
RdkLlHLI8039oi8JoFVj8GoH7HKrxcsLaM5y36Ho4yAwz40u78rZoESre5XRzKcMCpoAQQp8qnEB
WepHjfQN6iE5/IL4NpBEx6QL0GhWHaxo/hEqLZaqAK5jNshnBp6vamQolLGmI0GoIPSj5jB03bDL
8vAWQ984qM5rjyvINbuM3JhpfIFPRTXZ8tXRYDJS4WizZuvLKLTDMqtHoWM9SujHMOEzK6bK5fcy
G15rOgdwdxBdw1GPy1FnXqs9tRN5TcjCd3kdNG5ehuN1UPt76Pm/KAaKQbrRavAaBHUx+pbgz0oQ
+sn62PbEtohXBxaIqMJPwuyFumaCjR5B7raoawanPRddO0cySRBYeIqluAOGvUNB+pTn7YhHym3q
0ScyhZixkpHBtgjgxPxemwGwgrHXYtJtAm1fbb56FOc6rZVeGS5zIEIcnbRPteXcxyowdWqStOlE
sKf9SW4gLb8Qm4lviXY6ZUF6yzNuPA5+jGjiNg5+CuBZMRI4UKG8SVUVKYeIJ39yxprLKwGyG1if
m2TLCIVBrMT1BJSjPG+P10umH4FsMqm3H2vK96hxaE/G6dNIzo+nGrnjG3i/fXR/E0AnYmN7KoU5
zEeHVtYZCX/rSwzU3FRNErCU1Z2jkoEwqxn8+sXOLovW5xcRjlREmF6FJL8Ssyahc0BII81D0puR
epscRMiwU66LbW1b4LpjSrWtFn0I+B44nJpeipjC0LSq2QBHAOMVlT9DtIS7ygBu1uL+QLXsZ6iS
MtEpkpDnkhyHbZOpXrWTCqrCeaT+sf5kFqjK378W2IER23FzrSerJiDdIfqySdK9bVkzBfs4dR0m
f268fpSYCmrnIYxpvo4kHB/VPFaOhpD5KQkIQJkZFn4uDLSUfqvHlHK31e2ZWdZeAPbulKZRfok6
UhCHIr4rouotXY/JWSXd2E3j5qaQDuj97TF0Q7dBWxJOVGZ+4OdCDzYMDVWObm39022NfnR37ouX
Eeucz5XT8PMh5EyAvrLqG4QTEyewLrR1ikBKFNRhItP3jpFTm1lnEU7FfGJb2xZk3ug7IoSqfbvG
g+iDckxWrlWcNAQIUc8jZeeIOCn0AQFTyzPAQetVbVNtXof1ogtCSBMNx9g61N8WFglenh5ad/k6
reti+1c5UyXltn4m4jkmC4lhOEO4IubYKdexv4XVjGnLRNlg1XTQsCP4Y1qDQMhpsVxNznKnFyQV
fC6gEGQnLWQKu4Vt8L3CRIrBdgwcOGQj1L8Xzr/WjDU5BhUovuwusr0pxthgBN1vAYns60OWyuq0
n6PFAqaG7OXUSeEO6xxxlRH6DopaF5Nk6G4/RLjmcmTLjJqjRUi4t2lfU/noRpr4DMmrEsOE3RSo
cQ3t0tECokCZTzDxTRMpMuitjPP9FGH/gqlblcOxn8VvY2teBU+Bg6J3+5wxz0POLXO95JGhLsg+
Hh8J1KWdY/WM1YOSwq/o2NlBnGwC38ZtIqSYpBITC9cS++Fj+yp9NTYZtzokyyW2UfjrDd6v12e3
TYGqDApJd+7WSd7AK/aBgV9iXAQXSmOdCzpRHXPn6JmBtAudoYjGkz1QFDb6H1Kfn5IlgW6/zkIt
0678LA1xOmzbUzhQ82wI4jKGsr9YGYSwirLCJsGZiinKfq+W6/HZtEZzonuw33Y9qr/NMmvO256W
GcVhF8XxDe4M9tVUx16IWZ3jOcNJVTteyIeU6myQN3ja3n3uYw6lbXVbqGn8+7NpVdX+ttDbiR39
3MZq1rqFWB6VPn2PQuMox8g+tujo+O+sRxdHiEY+36Kcgmm9uKyPNQLLPMxg5A/rNyCsnjyT7XtI
lPbbIjTwndO0U9cno2uBGAesVC9JEWrdckyN3+fmtosDDnU4TFCK0IIwtsztH8Fcfs3W8khbz+ER
I9n9thXMMaCBHIDcmiwT0D4E04mOUFtDZ7Zd3c6XbXNbLOsTsC7JHXGouW97Ps1KTYybfnVa8w4d
LeoSft3EMtdfZYbubBBvxyRwQP035HnqS4NTPu/ph1fzN+5gCjbePIPS2TwSHpfV1RcD0zNu0v5O
KzSmD2GA3UGDJECtBYJTc4OU9sAIgmIkVy4dhOkeCBSsjBphsiEpX9daxDmo+HrJt6pXw0dFXRPd
fP5kV/q3pJNv4O/v6kpziFpIxdGpCqjApnnNEtSNFZlbdPNIkajKC4zVN7M36HeY6hPC93aXQyB0
5wiNQZu/h44OIXIgvDojEaLAF0WlRN0Nhp0e61h87VG418GtRF5c6uYIQK2/S8bsvWwzrrPi1o/k
DhCe+UE5vn2CZKsPOCqbKZqfskA9dYzH7LCGxTsXuIGUDhwAIPMmkzfK9A+QdiAPPmpWMB0qQfDi
JOP7KWNkHFcd8XCzOBg6E2MGqQxUuvFcNeUHZ+SCVYVBmY5LiTsz1GDipBoXj5MEYUgjZa5NcNUw
Buei7n+U6oNpBeKDULyZ1sTa4ikZow55uLdH9SUUyr1D4eKQaGl6lmP3l4ZlQ6uj4RFvpgGdTHG8
7WSk6NyfEuKFpqLBNS7t43YVcfB5LO62mk4hws75jAyB6xqY2XstA6tAYqbjT7mlnjcB4/9oPf87
rSdqy/+v1vPu1/h/2TuPJTlyLF2/Stvsvcy1MJt7F6FTMpmUxY0bVbnW2p/+fjjBorNyaqa7F3c3
uYABcBGR4QLAOb/4x8P3Ofla/QXteT3sB9rT0C0F03SxjCXr6yL381Plx9BBgjrodwa6bys4KJv+
VPnx1EHwZTkKqR9fqd78Cfs0frPMwEANxwg8HcCm/+/APv0g+Kt+jB7ApzYc37HJrZDpsxUq9Bf9
mIYI1QpHDxFiHgHCoMTgrXpYz1k+K98YEt6BIoSx5OOBdpU0cOwZMFlw84gTFm9N7Hy1C2DNlnNf
qdk0YmU4gKnCUtPp0PTto1Ysnwqoh7dWTTQ0wIKF6Zyqln4wYoeqqkNYknhSNSkQjVcZhwCsgRo/
ZdQiyP6EU8R0ktFUCqPrGLOlWgdeeZMUcAgZdAOj+FF4P2vSNxRWpKR74l0ISOVWZgooixW3FRJN
GMypar+ijoNkyHLVrNgEL0RuQppSC4wJ5eBlvSRqniKTFQRxS6LEfxbOgLzoYDt3AqOVyZYUMgOb
gBKe1qS7l64aoWemPmicNjIKjjLlcjUxkKqq5xwlpBNS9Qx5MqRcq95gTjfZ/AxIjdUBVLTmtlG8
RimkmSZpeUTx7Y9W84fpDmwt9LLOGw+Lo6XzncdSF6aqj4Y5NM96/NYXy5NAT1yki6BYFQ99PLxq
U7Tr0Vk8+8wQd54GbqEdkp540viWZOwZ3hnkUr94O8QQqOG2PRL4d0jtN0e9TqMntJ6bHhxAmbV3
tqqRsgO2aBifQ/C2HuJ1x3ayx5OFQeKOiGxBrGnNE4Ri0pwlVwT/BG0Mrk3qNpABe4AgD0jmvb/O
9NY1OWWd7bf9k11N7gGkKG9G7CfDXUiWa1/pLq4iJfpBasnC/cy6RdWCn7WtD8lpZD22tuyzNbfj
pA8HTGLbTT6yPB/qy7bfPznNy81y2siMUYWR6nV7Bmudpdj2mfC3+HJbe/u8f7+vrZmrZyXxGTlW
iqLF6HBrbn0jg/5Zc4JT5Z2kd/tZrj/B1n6xWZpzmSLiMwBZkSY5lvrcduFtrp6URK2+pCh/NjP4
izyNP9uyuS1TpqZyjGy57rQdaSfreek9jGxMLG3/7rQv+raPJ6vE573YLM1tn+3blEiDogwMJ012
kQ1/t992PgK/wanNgvutazt069v+t60v68xXresu3OHqNzFd713VlvgSqTm5VlHUXdUi6o+QEjks
DRjsy6rps1jVluhVOhjGycSZQz+SY8IxUAMzKOfYzvaiKefKvEytAtSHQW1hsi+7Y/tqX/owv37e
3x0nfdeD5TzyRa5n2NpSkz1f9FUFUfkMCAv6auQD6/CTfWQqWJNvYIqdBPmsX9sJrikkcdSmX6qO
cvzLxanv5aZ6uBRWcu6V2hBS/GoahXUUwEOmuJ2KbY1qSytDwi87RbKrbINHUdxuu0pzcG3jtChX
SLXukUSgr1ZpUhBZ5A0NumI4rUv3WvpkP6k5sj7a2nLw1txOM6kcozRj3QmUbij0P/XrFD9TpNJ0
qmDcN/5KOmfb0HfOAa8MxSplxS2p2a34u74+473bRhAn+U1m9ZxKDdfKHzU0GbgnZUtkzJcaDxb0
y1TKlpDfQHDJ908GsRk57Jedr1XpxTmJU/SrfyIdFl8kGyoFtnF8+zpCpk1x6YUUL8VGmZcNRqYp
BET1QW/RPdbhbd9KYYK+AVaQmv7RCaKPs/qprG5ltdVZGlGtZjrOfoegk0Hw25t4OYnZq+RMt0L6
4go4dzkbR8iDP9L4ktAvHf5f7DNuJGOaqRSn1FKAv6Nd1TfL4DssBimMuccOhtVorBfkzbBBbU+R
vT63YWXvlrTSQHpz18j1vSaSw5UbRjoHuXdIEBS3hAXzKOF4i8VIVrr1PhQ7WPkl5IcJbf9iG6V3
Dlcd1bghsG+lFjvtj9riDhVg7Aq2YkGIe2+pWJYpYSxJhMMNph1XRCZsPUW8uukuJlL2zmyv0xt+
KDg+FrmCVsWNHAf9/2OAHzImVQj5ZDECtzOJOXw1kuAWfSbtmPgakRnf0wgw4YU9451Hqp9Imsze
MhUqkXa/dUpbtkhRrqS1wUyjOGJVM2tdaW/bf9lJTiLtPNfgBhDJuH7OyszwEISsW5EeeuMD2T3N
Wr9iUqRW7JYKfUkxJ8Dj68m6GAXmWzDdTVnqy04qDCHNDugjEy7VloO2fXpNZ4u0ZfO1JoE1dYrW
xY7BxBqeRBoRIylWCaBIlbuMmECtgjR/ux0BGH1XQaY+vNhH9v4X+mSX66fIISjDf4uCqAW0/efX
kdr23ccZWysbGtZe/hX5tbZ/90VTfoxMOzvra+ynCDP+LAw1CG1NxMYIp6gRxehDRSp1uWHV0FLJ
aLbtKLWZQA7UiJ/HbJuvp01yqyQQ8OcHSqeH/oti6//lY2Wf/7bPZSK/t3Lr5OpRhd0vd7oUcGE5
1cuqtJGt+7HTy80d6FLeP//t9l9O+nLXX9rX6i/nBgbEU6cBm5JT/5ftsuuaVNVNZ3z75TP+vvr3
n7R96Wwx3i5BnZ5++QZS3Xb55RSy5WVbOn85/Lr9l69j5We7U3N7LTN/KfKfTYxnjnajLeTM2GPr
3w7wbNT16jX/tHWFdm/CvsuxjpSqbBly37h+RAWq47ZIzgsz11sp5iVoCa5TZKnSTpGqdMrmvK9Z
DW97Sg0dKuOw5KUij/zc7A5qsSzbfzmdWSJtYk51re+lKtuvnyTttF3frnVADnpQkinb4VL75Zzb
V5Kzy2Yu9zP6if0JdUzE3VvzvTwr2xMhTTtyjfJyfS7cMcUTZttLL2oP+paK0qrBHh82lsOxzIAm
NdfZCr/sIW2WyFJ7cwP8BQes/jZVLtRSaOOKIqVUixUOBaKjKrL/vcX+ieyaWs/m6pkQ9+RZzdm2
ZjGf0vQWhipS8CrE3vkw+B0VQVgsDVDx8H0ZcMBiIM+r5jxnVXRwjDdRUbUobI4fAfYUdyQCjVMP
DijG3+Ioa2u0Bz4hOBD0VnEEj/WreOS2pF+TNiaXxjCj4aZ0pw/Yh2URE1xYasRjGczd3ttnUJZY
HQ5nhE/eoRS7c5z5DoTTCbVJUFjtrdEWOboEMP4155C2GcIFf65dPRWKkFVsMZPza1wb0bVpNG7/
N2AHZqRf/knAzjKI8P9P5Ow3KNvG/zh8zqr+L7rcPw78EbIL3N9stJTBaAWW49jQhH4J2dm/6a6t
BN1/ELh/huxs57fAtnWfcB0iip5n2T9Ddrb5mw3X3vVcNLlBhjvuvxOyU6LOL2N2nMPETNNwUXLV
HQMN8F9jdoHelX0Y4mWcauj31QocUPqgiwbw//u5y5iNEmPXuu6j72Ahri/hbTqTICm0p3wJvX3a
6AtwfhSPRtc7meMK5vcCj3jJcUrxo+kpGvC/SFbI2vVt2ML1ZLqyWyxkcjUcyk9VHB1jI/XPc+As
O1SfmXwXz507fESZ9ByBFyQ4VD7GMyDGxn8yFNYI9RnnxmrxeXEHsMJG8Lveem+CoHpHNuFxsuev
fo2fdG4Pp6FY7mxQIn44k+AokdNF376IvQdkQixAupjd9skXK4W+tV7KWoP0o3fPmeMhx4+xGkJ5
CAv2TgXsNT8CbHTu8RaomQwcYH0jrKmV8B3x57Hnu6Q64QcHf3J4IjvvkScBDD77KNpVf0y4jMA8
RYm3t8lRQFGdhuy95kWWotPhWh96u2zqXq8VU4UMEzWI7ObX1bCPSw+EAGr1Mw4X4I+dN/2EmR36
yowSQ3DwW+1T74xv66b83B/GsS8OHdZcRtq2sFFZC2XVCnSnfQeDE4ev6YASE+ojA/RRF8HVIXIf
MP7rAVK/V4QEBPtgdk7Fg8OLJ8/4FTqtLndGOT7VuVbta5NlFGKLl0y/cdP6uS/ni7+a/t4YsntU
OtBfnEIW92byuVng42lLskIkz75V+VMWOa8Q6X6DnA3YrCQ+ZUONaCIgFejE0HcsAFDRCLgp1bRH
InnFPnHmL22R3SMgXRIXy5NTsD7nyXPtfgWT9jDVOSBcfoSF5O3zMsPmWpQZ7RcYUneY9er7egjf
okH8FHOtTcaj85SMEKEzCP0zNmSGDY9LAxPWGpgdMfy+gybnX4A7PWTAqO5qT8lLYl+Ix+4FUYHs
NHrg0ZyuO3VczN3YQZpF1flDkc9YP1tdg4cM8kXAOk9GC5Foft3FSIyhHfNojWTWLC8EEjOWHwu/
/pjF5I9K/T1idh/qrM4RNgRvaHrG+6wsvy7jgx6UD2aRwTn1CQvasKMN1xvAzp3qHibO5D6vKHJU
sY2NPVpMbaQfOhfzYwuoH8mtR7N89LQIPmPiPK9epZjLsGkBXDpWO4AxRJO8yu4QBkYNtrcyZBn/
LDo3sQFP8y8WfoQyQZaVPNDT8jGAi4PAyjH0++9DBtE8w0IPAgfx/qUp3tU1l8gcUekhFGSs9u8g
XrEugntEQhEl8xo1nHK0Xuc9ue9I1yBs6hb01xboICzDAN3s0OkxiNJLnSQ4y+NJQd2ltvVpaIWB
VJP4lhSDrVL7Ko7QqZp6GR9n2//4YyOTNe4elZUfBIh0rWtr7RyKoS1+bPvldAVkSkzuepZFxB3m
qTcu3JjXVtbyMxEDxwLKMqt+Z86hy9UpoFGUDsYndsfQ7Q/JV093yREOetNeOtRizYV4RIGzk4fL
5wXJT4NsiEK+1EHV30arUuRWNfxon5YlM05bl/SnrfmYzIl32vZP1EGy28JYAoEP7wQJfUlkrLbW
M5rn5rllJc96Qy1ddFXILlLAknBuIv289Wx7JRKlS5QvE0mf65HXM/VyPjnVmKTPUQAA3m+5u52x
etMBGj5lZWK/nQrtblmARWbpZ7xWPdgLvG586/epeofhHVi0JvHPTeU1T0aH7ffUz4ivjeAqMCOC
el29nZalfRjM2GTlXD66KmU+9ICcoHMBIiPlP5o7M47Wz3M8PmNxQmYYB7Naq09W0exwJ0kf1yLE
83gZ34ILqo7lCKkzRDb+YMJlx9nMREc5qt7hkDPtPUu/1+p6OPZp7R1zTO1RmrwbVnzOA2j2CxHm
EM6ZZe3gNimEKchnDXuceU77xyrrbjARJny6dp+bzvAuWml1F+QsvtizhQST08SXuBv9d0kQgvH2
oCknkH5qzUe9349+b5bhexkP3bOrh9WTCfsDu+6jp/UDihZDcrtW5dMQkrp3oVh/wNcZcFP8XKQx
FgWdi6Br7GJv4OkfRxybEVpp/NssYMDtIPHH34Z6biFIv265u05TEazYp0O5MJCOPSwlogN4HGT4
au94jOtpN0LNvoHZFp9dM7yz1YOVqqxUDLW3vEjbF2u/4AbXa724SBRTijUJX42jN4FvZ6Y6JzoT
/77vkHfDGsja1eDieURUns3zRvDf6a07oyWLohdxG0IXII1nAn5Cn5AiVMv0NFAh46291Lp5rofl
HM9oUO03YgUCtggF325BvbkD2KZp5c2m4LlpdUrf1vTW+r1WsuTZYjjLFasEPihhrnAxclDSiYb3
ooQm7LqCKmBaqI/3CcaVrtFBXV6SGwm0SeFgu06aQUXjrnFXy/nguqN/lLCcw6zAtAHuCoth/Ull
2JpGjMhGGIHcKSSBSjAMSJtUYxx9bqWNe+eIIROKzNFKNtSFcqaymNyRJHzysAQLkS/ecplW/xr+
xITA3wUpKshyXVeBLMXqEjt14Z4bSMRylWNgT/zC9QVNqR9xbLnKEmuVgLXUpC9fsu/Ooldo/c1k
QFV+TQq5Ebam1ICGL3t4+vimqeuuqSyrFIlqSl8NjRrMaOtGp4I0nVx7FEKInEgV1T6qoGE/hlj+
Hj0P0Vc9+SIBUxS27EMWlejxqV9UiCZS9J6VHRHuQipc/YxSJIo6EqWdcXZmNB9Jgl1lR6W2qZRu
G6RvdX9vKoB90AWwWdtCylLLitZFiwbJABGD3YrtHpQ+ufM8AKM6D9Z5lFBflPuvsrLCG0u97qRA
spTrIrlbaaOrW/N+ar5L8PR67a7PKGx/ErqS5yKrdDGz5bBdOE8MCrYndbuGFpZjEHKHi1wbsD48
s9cn91rH4eqrB7URQiJXZ7tEcsVe9HmlShVg873fntZrMFCunTzNssXEtIOEv/5euFDyBPctwOGd
tLsUHetdMnrFDdO+XYLzCOGSn5SoGJDNNSey9ZGCOnudaZ/niBV8B04ng+TteN187oypvRXylGy7
7qD6qqgvUFQbkI1RFDSJ9Hs/ay/6tLaJ4JzhaG/7/sq3Y+Vw8vIE25R4be8CEoYvArVlgKbVGrSf
5BIaKmy7XdHCDnmnSbtOSvfSpTj9qEdQHsmqi2MiKpHBm9JBB2TIxuhyzSFd37OPQIvTa2rJcj0L
3F8awmshHuF26NYYOBYe5RK7Yj4hB9WWgZZH0UKb4enEPRDKijytUuBQzoVvGyjF2ZCxAhHsg2Mz
YZQr/Uu7813tgIIjE08JMW/h3l8iwsXYa2d8G0/XFIDKAzgqOSBNqUkhl176wgpd6LIJLtvrMpe8
hbw5r1XO/3uJLhPC1AhEI+dU3Bbqn3GXrCouvvwLcDfUPybbzKjF70TtMRvMjy5SlU3Mw34cK80I
dbQFVQvty4inQfwl7DNUKlUYGwEYABmqthV/11dqGlPMbZ+oUNH3vzsFdOnyWKzxH3KaXI4LI/3O
ccgj/nLY3x37oi+LV/ewduAGkp/fUM+9z95EUEj2rVB6RwitPhht/w2mHcNRqeAzG74beyHQMz/7
rnBv9HlOemt653nK7wptQIHCVTkkOeyKH5dD5GDpfHEaaf5yDIotRye17pHqhY/eWh+MmGSa7HU9
3XXfsVbgTp9fw7DGDOQq300KAaVft46rDQ2YG0WzseHBlZJbqzZ0RHf7uJluOpg/+N9WZXsRNLCr
AbtPYp9pQVmeBVIp4MorELmW5EtfYU+6vqkU3kXAyAJ6iUTcG7j2x1bHrEEQc0tMisGvp3tBuIa1
CSu+gNB+v2ghLOy/RgSlebWGkeBgGuCmMcdpchCYz7WQ17ZU697iFvKX/rWN5slpsoZvhV23R0GF
6ur9IcBRadoyIqTlO9+DnruwwDsIlmfU4XuOzFblf5GuDV0dpQbmgIA/+8CZ60uncqGxmiUkamj0
gxpqmBoCIzW30BgYWOoppW49zbP9MGOUGPsKPx+rUVOiqlJD9im+HbgRVb7UyfXfHWDIx6FxeBGr
QmoGEGG4XgOpFV69s9pVai2obRTs1gvcAr6IerVnk8n73uDXu7YBqhBUMvW93Tt6hYIwN4VgdQvT
sXlLhh97WAPrXqDFq3rTXGu6g+KDtpsKC/3pVP2ffgMJQWoN/9gpXYeHVBTCzYdQjbPyj0vhKtRt
GeILi2YRkPJSScDoakKBI4aBn1iskX4cwuKQqlTtFMMFIwJ4xqY60hHU5H2xaFhoOdV8uqIuVcTW
wVaBd5OqhtAYYXKF95CF1hsBH+nEs5a9VMVDqDRhkpRDehEUmMDLpcY1YlzYOlE60w7QvRDrUP/E
VhR+6p1BaJ22LkdNLPqoRJsJKyGCFHhGzpr2Ws42qnys1LZCsGi90X0AZuWjfs4H5DJ2SdWdC354
O832Vjs6l95mMYaOVTRcYqs5OApEJkUjt5oDqyDNZ6xEVZpdNmgVKV+/bxDX5tLI3eYHhZKbV21H
lOfj3oLvWFufEca4K4toYTKgZnBSJMIpLsroD4J9zdEkzMmpzQC7PGDrTV3Ot0E0zbe6bmcs9n+2
i6hBL6v2D6EieaeKCYCXCOB5kLTg5qU3SRK+nFN+LRXwIQwQTY9CCmn+l760xZ0GWkoBDcosq1fN
WEyPQ9iCAzGPzGsIFI0JvFs7PK3FhJ6Cq70Z/TW9TfTQgwnnQkEKqvLslYVKQBXNadFXwGy6vz5h
Yr3opXexA5Rl6uZN3a2IXc/V29UOw0sHV2DXW+7vprHE91MT79tq1Z+GwahQ4b7Uof/AdDt9GBbd
upsNbMhTjwciio+TgQJGYqCe4VtPAdHc935iZyjM1iWAfu8Z5TAVhektOPfe7ZQRqJyxVcZkdX2d
gWe/NJ3X39XTeD9abniZGjVbmDAuivQZhxANxw2WH0uHTJDrxQCEYJ1BQ+usG7vDsiTEalsLuvJs
i6Vf4w43/TBcgigpQJA6ANy99T5NBo1Q8PJhAuO6Rzpm2ZcenHFDg7JtOrjZ9Ob0ishWc4fEVoNC
ELUha753VjGenKar77HZVpNc8neZNsdIbjYkVWpj2TcDJiGl0m4oI8/B3Dy0905uJ495DlDcYDV+
KtL9miOLg4tmdUkRtUSnvX1cR+8Vr7PprTUk/mkx0QA0PFRn7FKHkpZPxSvczkGPtSoMEgF4SPVm
33rzacFp4t70S9Q66mE8YBOZ7usqqQ6a7z9YZVuevAaplZjYDHIDOaHC106tvc0hAMBSS45GTyC1
sIavToINEGYZR0Kt5yFfkcYfKMI+Lg4WPjt2OH6rkMysUFTzsTY8NKH11imL+SGEwH+xneUdKirx
sUmBcc4KV1LHq39ED/xTZc8tEsfofLVE1pdU/+J2BHHL8VuNQwwkZCxYMBJYZwQhLHd4QDITQrk1
macWNZT7NU+fG4RozlYT96ews4DAOrP+urMZLKcyR/elVGKfaO34jBQkwjB37iMTRQznOBIE38/N
gkCshhGCZg4HDzuxnaKJoG1VrffRggSEy9T/ZC3FdFOv5rIv8OhZJ+gV+aUfoWpnKiCtpd+BpuE6
xLRvr4NjQUYdlSevgJ1uaSmhJj64VmKn+WLEj7NWLzs38RyC0fjA9wPJjMRvvveOmm9aEDMzFpg7
eP2HIesY7E3YmXOP+rI5w5ex+v4SlcY5RHDqYFW5SQoUQHLTBYeZG3Rfdv6rUC/uAqRL7xtE9fW8
Lm6yrPlSz8pW3kBX63+zd/9K9g4o+z+TVi7L792L1N2PozZtZZJzFiQUO7CMv6DtA+83XL/RUvPx
CHXIwaGk/KfIcvCb5duW49kO6p14T2xoe9v6zQ5IAwYIHfoOYHzn30nd8TEvM3cG1BO0nD2T7wd6
/wXa3oozNAl429yVOtZ9vM9IV7TWHXbXtnVEya4P71wmlN9DlqcgfLAs9a1dGw6x97ZJzSL6A0XG
yfmmM8fV3tmh2/jvJ2RWuj+ixc6rz6tnjdq3MfWZ1aYrQ/FKQg5ifD3CgG5832UUqWYPuc6qdvPu
Tet4i3nQSY68Z55NHibtEPG4oJ+BJmMcteglBn4+hl+deJgRl3TNyLyr4zF/lWm+hQ/upMXeaaw0
luS2Pszx/RAEjcgBJ8ZO9+OlfgUvNYTelZMhPaMgjJor/wkZDn3Iy0+672uoA0KPd+HrOC5CVi6p
111TRnaC2L/WG9/NBZPbPfFHbLjmOCrqXdzMvbsfQ3voyIgNnXu/5Cy241dDaZvEAqceSbCOT0sX
vbuJI96fuyLNncT47MXk9G9Qe4HFr6Mj7O0Qu8CzdYrh8p7D2H62JzxIEH3EhgdtIdw/Lbj/2qmt
wuyLidqrhSVqkMcPPXw7phxEF832ott2XhC6j6GfWY4bhL8D9uiSkx52WOx0jsUgtiTGchtMs5VC
DEPUZ2e73hI88cLypnfksBrrDTsiwurGc/wuCqb8q77OJFS7rOkyoAQtmZoeIgencqz+k4sBYHi0
EMZ8LIK+2psmQ0WJNME+wXo8Yojw1gQtSr3y93ysiXeZab8u3Ry0o6E3VbOvjYqgT9eE3rvBq8Pp
VI51P78OBjM39rGmSEimuejGbctqqQAFCjp/OBgEbOqjvfZu/bTOnQPb1F2QImgZs93DYpkD7Osu
VYq7Q7xijpNoY/kU5I3m/+EwBeiQoV0nJK4VThTLYhhn885LkMgirpNEiXZXRK6Fy5QJCAsRkHr1
60PpksbbD0E3ebvR9Gz/nPoTnlSsJdG9D3XkUB4josvmJUXMyjy5ptvpj3U9Gm+wZTXTM/pRU/OQ
910UPeBMO3vvS0cLTEwx4d/chrxRcBcltYqqAHFjGDAxihqYcj26EwxQc2nSo4sZ6m22RtrH2i6W
N6NnWc9G20VHLURLoMvs6Yl4RHTPE8DsoHecV0aN+jb/Z558y20ze6u13XSeSjM+O+aUfGlGNzrP
muncFbpfX6rODo+BX5Rns57xLWalfFx9F9trht6WhGZv3dmt0TwkEfAi2BnWK5gS2iFItPktMiom
qVK/uoN6593PsL3PQYikYGR47m3Y2MVN60TTG7eJoMb1GP4WqZFeIlh7N3oYOe/1pSHIGgeJ89it
1ne7mJbPQ5e3ePuM9utqmMLXE8geAhFG+boux4jfo4v3QI8BM1fR8GXMjfpm0NF2jTMdWC0GIfGD
j+DI0cX07tyRs/xYlF1ysZoUCtzCo4KZR3YCfVpdMh8lSTKXpZoXR9lFC5DdRC88ukdpPfF3TWWk
zzlvyFcwIspP5Wynx2bA7th1W+88oPJ99ByvPyVl4sOSnkngtWZ3sYe6fI3vnHsA5d0+YEQ9ErTF
6MEGmfQ02qH22UwQNmnQoXw/wgd88tGZPLWltqALlaIPiL4BWXMdCeYY8VTHSewn3elN0v+xXTxm
vlYe4jTV/yj0tHzTDgU+cLMfw+FGat/dDTqGpBhLaB90skwPyjkVIY1lcdHVibP6KbZy73Uwoi20
LAjbmxZq2BH5V+SB6uCY4raNe8+ILKelM0EyUx7zwejn5xXPR3gYkKXdKVx0NLHr5cJi2MfCaArO
WeFboKUcbWcUDSLryQBQd2Id+3UwULiFI8jrVh/iN2PVuo8IsHaPVRNjT8H1uZhJ7dwgOD3fmHWv
nWwEUk91bFm3TWLMlwyTK3AUqD5qwLUZrUg2+j2WjWEReGrt7X2FyKNcLprkXrfSBesP3Nk906rP
k1+5BysJmj3KDe2jj/TgYVrq+F3Y5ctDPOAjbpp6emrWeT73qZYekUqwyA0XKEgWSq/DdpFl4FE6
A/HwHvJi8d8DCkvPs5862O3OzUOP1eDZXKf5dVjo7SO/gccruUzTczZVFX4menJIa8O9sDI3j1iN
m+elbQIULtf6pBdEecrWjk84+pY3jVktcImwrPMW5GodzHdv40wx33JnOsFB8o4zsrAHvRqNy+qO
WBViIMhiwTP3DAjgY3iiTyR4sOuuEb4JbT176JfW/JZHU/vopFic154z7Uq/Ks6+Hif7GkDgQSvW
bu/703yjZYmNYuSQ7gcWSUfLwwXWXZYRIfvJuZTFUMIqtox7TYf2ieBM8MHzCvdd1vrmKy30hgMD
pneegjRHBL8H/q2hkcXjzUu0X8Ij0hOg4R2sVBvb8v+IbT26MxI9O2mkSZ99H0UA3RkIw0zI6xuj
0SA0tVpYkqPOVCyuC348QC9uXdtDOg7TK19D8oS44/hILLs9r2GaHXPPDTEtRXomta38WCYecVR9
HU6OhiPbrrKS+ZIgNbxPykgFx+vuARBkcigMizQoGaPDDMeKuTkCysEwtviU5dN6F1VurgZc/dgg
onIoXNxVYDgiBpJO4dFdjXnvofl8YHnXHmeDJwOPF0wTCpG1DbiHk7bFFwxTBbecsn2dgukjcacG
EBSfFsa7gxHpDpYLBndpgRN7jqjePkuRC0UqoE+P6cjqEMgKNq7LMDxrWqrtMeAqLysSqzf9kvQn
TckjhXC9MULiNdNZgXbx4IBDSICNTAphOK+ZOwbAq7Puc9XWzQGjU/uMaqJl7/J5mLy91tTx69HN
65vc98F1hX7XfqgRvjpZ01o/2jlU6VNm2xjNI6fBcq7L0DB4mBMbywI9ifLhFMMndS6zMU/rPcg3
lI2IELj9W/D8dXxiftni4NTW0wODeg4A2oiZxLk4ey+7ojGH5JTagdGYOGyMixPWiBENGp5pg+fb
X6J1xAe8/P+zCjp/rx4/F9+7/1Rs5q9VvbRJFPf/969NfFB+kJ0Pn/vPf2kcZWXyevjeLs/fuyHn
0KuFitrzX934j+//yvoGsJ5p/E/oxDtUjT53v1KJfxzyJy7R/g0UjIdoNmxdOzANqLw/vGNYSkAl
tk1WNyAXbaaA2+JGh0rMn+ey5AjYwnf4k0rs/hbAPTZYkVgul902/p3FDbF5II51hcVQVd58+z//
4eh8gKV7MJOhO/tEvl6sbpqw9/MUWeI7IwxviBnq9xhQ6DjIEclbyWGg7Iq29VKfjQXFtDsJCaNt
QO5AAsPcTir3hjUqWKb8RvpEMUJqo8okbs3KRJO2b52LbCzDTwlgxRsJt25CLhIQbYcB2Vb8VFWS
9Sr3oTLjsk36rgIj2+a+wrUKd+A7wCY54SAfh5bEjo5Okx8LLfl9LCoDk5bdCATzGgPO9Ix1gotP
hC9kph+B4JFIS1rFR0br+tIG6FLsC/1tGc3zxbC1A+Hn+C43kxnpWvePsR+as2eMsX3fIiPjD619
WJX2pxRd6OE24ucfjEKHLiTZMp3f+wZr9GtoPSxPGIVqZ9GkEX0M0cF40Zxr69PaEezu1vmVh3gW
85g+3uXE1HMVEgfWg0ae0TFgEYOVIkd1ixGq8DFj6O/z0HN2HgZHe4nIS6GtRg/iW8XqHR0WbM7/
XCEkdAjHhImOkuOQr3GVy1Gh/q3J9+hPnT69fiGZI7o50tdXiJFPeX8p0ya8NEDgJFCfAj3F5rW5
8ZFbJHFqa7wxLcnySvJICh0JfaNKR7y51nbXQyY7rn0O63qM36B/Nt9WM6D0VT8lBtR1wkhEvmOk
+sCDhWGCqU6DdtqwMm4h7AxTzCG95QfdPT4qw21SWKcJ3b7L/CrSxuAWPeh0ZxnpeCwHRlirCquD
3uHulenrbUJ81ygSEGdroN+qJcmuaoLyWIaJDRPPIRTQGF+Cyod1T8Zesg9SmEOhX3SwO9IC5++f
/CF+uIo/CLZcCmGzS61acBk28udwtT94y6IdlEtTssYKkMg4cGO5N8iEnhhKkkvpcWcG6cBECAH3
1M0XBF8J0k8g1oCh2tZB08kaxUg1Hnsz+CNoWMgiJpvvixVt2fq6dy3RfdnT7r7P3e84HiWIyF0w
XQv5dYfXNsJcSOd5+tEYza9aZy23Ju7Dh8oAHClhfEKP0+1QrMuhxklgV9RpfSjCFkFu9XO4Cyks
iPFwxuRnABLMbK2un1/87wKuj0IvPvdhq1W7yfB3ksTbcnzybDqSYJdqyCxZH0rnMnj7whqDGzvR
vrVjwxywuHcR4dmZvR/spy5AozsmStg1M4kOAvvHNUQAINfIHsQjhGCyT84hHOq37sy0l1ize+u1
4ztIaHB3QUmf4rI5Z1lyaUkvzWZYXDqAwVe4JJOZTm9wmlYJQ0l3Xpn/QN3MPUC2XN3k5n5S7iR+
SWwiXML2GA6WsUOUtD00ozNdPL04tIKbsLH6yEveFJKtqwuYi0sRfWba3oM5JTVm4nd1Yh38JVq4
QasxWJkMIlE+Jv4lG4F0sa7HinXs0JzMcaJSaT3rZ25PatLnT8Z4zNz0qzz9kqlrmoy3AQHh4jhC
n4MqjKcPboQu9wQSw0g1tZCPQT/5Kvl1/UqoTVyaEZsJ9Q6SLo/Q+c7WjPYw5p8NJY1kqQJY7XgL
QtpOAaCVNer6XuMcrhk6uReuVbvBYmlwx4tk7Yys+hQghHUULaosAKwZmTeDqXgqyL3Zh94hSmNm
wYyc3fgYA5s+mfqwkJQzDonlPwUGPh7yU/4/9s5kyXGjy9LvUntUYx4WtSgCnILBmDOmDSwzUol5
nvH09blTElVqWdvftS4zGQSCSAYjSDjc7z3nO2ZGVp+pn6ZkjTYgXr/Z+iO6+i35uQvjS+wFag4A
Ro6/cpArY/U0m+Cj5SM3VohIKHD5O21SHlStRm4BA02hkjTFQBXMmtDVSusQbA+mT3QE6DQBUTNa
8pppLBEQMYNYs2CtKbo97aWd/koBMFLaIygQDwVpPmRiUgLUhL8pFkQ3+TDUh5+NWhFUGEPfXsSP
6hNAXpZj/LYIMFwlEHGTgMXVu0qg49B/Nzez5MnJXblxxMHLnkDQhbYIChJYulkA6uJFeJ1NQa3D
UnAkNKk4rYJrB7y7OA2TXW8rAbwrBPrOLnsCiReGmbkZUlaeMyFeol3YA5a4EZUOwdJTVUbYiG8R
C9LiqewG4r6MaktR8xGI36GVOD5hNDIEos9xUOqSYwRwTxxbBM7Py0k2psoHosR1lr2mgucvCXiz
mtEjB4srfh969X0pMIGJnZ/HWZ0PMjF0QPQ8LYSMUnIMaR0DGgwNK9q6GSnPOtBvASNsOOuUCkCh
x3KygdTt6YE21+HOjioFdooATvyNrxAzEdobznxjesgRwVzByX6a4SSm8BL7BPnQ0Jh0N/veyG+8
LsgbLgG5KV0seUZdvkodtYQFXMXQkkfg1lAGgf6SZy8az/LZ0rMZFvwe1mM7T/eFgySC2CvGL3Ke
M50iXgchMhWoyBlmpB6jLRIQyRqaZAJVcumYvBlTmwkAmrFRYU/OMChdWJSFgFIiVUHPDqeSyKdt
OE+vuRVrxBuwfs2mNwIEu601hLdkvmLIgHpJeAqXNBxM0imUQwsZs4CQmQlUZiygmRSQf1gsKTto
mhMXI5a85EyYXb7XaewMAr0JUar1LWicBRSoflqXg20YuxpeZye5nbhOBkies0R6Crhn64H5jARq
RIA/nbZ5BfVl+QkYS4EGxUMB0V6Bm5ej4kpjA2Sjc0cq9q2aVCMt0vjTqTByrKlHMhHwUSKiPcRu
0AudldCdWS3FjPGQC2hpLvClFRxTPK3iPvC9FoBTRaBOewE97ZutdpgFCLWBiIoXm+74xhGgVFy5
JBQJeCrgHYAtI25PAVZ1BWIVyz2wVYFddQSAdYbESuJ6FtQCzjoLTCuYQbBx6i9bAFw9SK69QLqO
sF3blmiwcLUX8sKZ/c32T23k/4nXv2ha3mx6AYmNoMX2BNgGKT4QOr+rjfQp2VawZSMySRoBm53r
Y5iixM8j6uWJWnzSH35flkl7pB9PVUHfDDPIZxtC62mZP9FUxCfdao/egofFcwgPsxznXu/QvJoi
gBuMyHe3soAdpjFCYyDPlUTnPmCPSJ/Ifuw2uoDrDoKyK3C7syWM5oQF4OTaiEb5bBMRFzJxYNkN
NHfpo296A8C3EijfTkB9e+i++A93JRkUZAaSxJDPZgBqLiEtpPygkbFLBCSYt0DCBNjg1rEACMdQ
hKmCfrpDj34N/eNkIcdO7acJ6e2B5OGPTACJHcjEpUAUd2dKxbDeBbrYERDjAZpxSd/YEXhj1QB0
rEE8ziEfKx7vdHwZosfMTk6UGCufkQ5rfdzqG2OJv9Hv8nMBU15ZhCIYqx56AVomjJJM64nT0bKb
gQWP2RFM5rQmcqPdWnUM3jx1vqHAr4N6TW97cirgA5HaUitkPE3GeqggPy8CAe0sdDxa3drMlvez
E5joUACjTYGOpqqF2UDgpKvpgG/ifhSYaWsAOJ0L9LSCnaZ3GljKA3nmA3zqEE51vlTxBoHEEsQY
W0CYEh4UoekZn6vCAjlc72uNX1zt3J0BBTvyqrdoLn9EtJk2qwBlNwKZPfDBYK6Jf1QCp+3A1dYE
YFuDtD1C3J5YLu9cbXhvPWDctsBy9/C5lwhQt0aLZqFTq1VMtGkwFDe1lE4SJ1TcjDO8WpPbBkss
qw7DnTzhupEnXR9eRJdSfykP/u3p/+GxAjypp9TJDP6vhx12UR0a4o6rzZSMSEH9Q754lQnKY5OR
/fG0zZxxp3vOuQ2hZ5Es3N7Ivd5GWx0RQNFmmMUK1gzysNyAoP3rqddjcs+2O2Zv11f629Pyodyk
0PkvP2x5zsiZuezLF1cVKzousUrnknd1PVE+vPyA6+uMWSimi6adsTr+8xeomDnvw7w/runobde6
eZMEYskdHsIuCbKWoJRcrrblQbm5nnM9Vl3IPkLj90/nOCPxXKXSf+R2WtGq+uO0v52byQXD315f
opCvx8qhBtF3OfMf39ngEXCI+2r+/ST5T3OhGsym9LE2BUgDOv6Dhgdzd1Vq/l1PKeSVDQDbDaTh
FQKRmGtdRJYXvaWUX0pJ5j8/d1V+yvPJnyTsG1XO5Jjoqhru1YVNCA15HbBYxVI4h7s03cvd1XRY
VMwNaTUSAyKEaXLvupFss+tDtRlFrFZ7uB6Se6USwaumK+RLTdr1Wfnv/+kYVwz+gevLX8+BcvdI
gX3dqYqh3cQFluq4LX9T7GLZDvh19v8r0fiXSpie9f+sYP5nm/3fNUz5b676DNu0TIKmiSTTYQeg
j/gj/tok6ZpkCFs3kW+gtaC4+AcN0f53ap6QDjXPQIohRBh/ljChK2oaZ2MP/B2U+EcF918JwZYV
2b+WMInS5j9DtUCl0vK1bFHi/CsOMWlobuuDebQotvtGYXq0PLpTnFivuekkLBqTaDvZ5pex7hzU
B9RCj7bXfkBCgMCFYv8Q2cuzaxcfHXegwF7JkqgqQjHIEvyGyuRcISI8GqvoKRsJMCD6G250HlS6
Awg8xiANkT+Mg/MWLem89+iBxWYX1FHmIgAlcgWX8zmgHjNTniCNNdcWC8QNQuCE5kSdaT/c2Q9T
lRJVmYx+XGA87p2UvDqk2XRRnV8Zmr/njjnYRLoPEon4PrfCQ971IVOUvPZrbzE36axa+0LXN3ws
s2+rtrp1lvjBLD39mKvbNis+jy2NO5rz9slt3CUYGiasiLzvCrdaH4AOakHWrawGHkFB9reKm67E
PCEiqJi6HKr8ZkmQXSRVmjysJOMlk1cDf03ne6u69zSCFvqUIG9PLTRfN20aJOQK+NFQ/VZazm+h
AzKEQKd3b0HKjam7PNESWtbV8uMKkZ6KZmVzp43ddKzI/PBC/YRd5yxqcbaeGnsnXV5p9TwXim0E
ZRG/eSv9ffQIJmnjJKDYRt/u1ulXmM/3fRs+5GkWBg1JWHsT1S5DY237Lc6EbEjMkz1RkWxU797x
TLKeu3ozDaRFjKb2FlZZsu1LlTibLNyFUbJrbcEut8Zd0ZCDa3o0K1Feni2Nql5Diwxg/FgZDQ1X
EkLnHIAhZJxor2VusVGZiABjihc/sryX2ipJOW7bdk+/KojsOj2sU/lZqdjju/bodPUnzv0Em6u3
3oUYxjddr66E07XJcfFwGkeQONPM9G07luK+z0Y5eE0dfetS1KxroEflVwpVd4jnJ9LaSndJD0NZ
4PW25s/YrTCo2RrQNazMhardTwP3fKImDr3tvqutNezyFkURiTE/lSb55nVbVtcvbe5WQJnpoRqa
892c0w+iMwiqwyfps0T47gAa3BBPBxnbJR4vURTnUET6uagW7hZrGJ4AUmV1mG31zBYtPvLO58b8
IJOOOLK2CMglGzdGbe4mRRj3/SLPa5YxgHxTolt5u9H3UYfplIUPCr0KnG/Le2ropDvb+0WH4N9Y
rBO6yHtyivFgKL9Z9Bifutn6GpPc3GeEGaRl9zOM4ynI8oUQRE9/7Cb3OY9HY/tapW69w1XisDq1
mQLncK8G+6ElOJzIaq3zkkBxmtJvsvQ0Mn/3jbSqgjD+yjSyoOFSMH4whW9049NMLVaX4QS+kjWf
Vre+QyEraC0mLA2ZvVP5VNmk6dosDvfjkLzGA5Zsm8S4mQs61vPXWjU/qtzxMcfD/YQ1Au94AzKP
FQm/E0Tss5a4TylXXO+6t1ai34Wtk250i9jpkjzczTwOgZEjjNIzKsGuchyRK5gKMtVowjyOyH02
gQ/MnQbRqk02oM2+9HEihrQoiErusUzmyUukxCNhmNM58phiFUxsAowg84bACkjq5fRLMVZScfIG
hrQa+8j+DaUlWVUxP3FExXdm2x7Dj4aATNa6MamQKX75PhkOzJ2zjdZbv8Ihg9FMf/YUAa8GZpDR
mnk2SUXTnZ/MXlz0wKkJnyzn0ulJQI/MeKtGDcU1dSRcPod537KYhBInvXHcA/iaYxmjMtpSG1id
j6lcnuYZHTQXJfLViBXTFBpEgSMAKRqaygZfUGOcz5HeWzhyvcTXSVk6ODFyXprCycYetZSxjHBD
QqA+J7TTKO9wIirODzM5t1b7E4lShP+QDreDkhv6dbFrY13b86nN3koLf0jvmfvnMAYJErajrqVE
nioHNyNVr1O9Y8p0O+ZSEcWSZNPOCiWRlbQGRh+EG025yX8i/8t8sSCrIvdBT2wMl7mqBl5Gh7zJ
8ayib94qBFdQpoue9L5Sgi5Txl0a6r5qBWOtnBd1WZFxkBaCud2PEFPcOEXdkz3b5fvZ4ptRzbdF
2J1jN9K3qxrXgZu3yQ7lm7Lvl4VMU5NuQB0rvhaT8JtPcYSaongNrVLlZjZjCeqIWg0nw59HVAbK
mupBlfAT4jbf6YWufJ+1XD+QU8gtVnXVrdeX9+NcfySJ4956U383o2+D/TO/EwOkHufhXenJYGeu
XcFIUPxYLVcfy5jrW1pGYTq7b6PIPDEYMCiXhoFDeNpbIUAO6AxUQDZVO2f7dGm97diC/cwN6xXR
02tDl2nbjK0SpJYQDFglQSxhVe+SxRWWvDskk8Z+AtMfTDaFND3KvlOl+ZZW7fq6uofO9NxgMJLI
17PtaEwHNBDDAWSyuetL7AFUsN2FNTHG7vtyXHN0AzcRzIrALJ2zDTMwGuzkJoQE35ZsSKQ5TMmU
BLPmvY52jHPd3UUWaba2BxIAH7xbj7ciDTDQhohPdrWgnBkiOpth1wFlu8fszU8FsMQdiCV289q4
3F7s0AM0s3IiWVaOPxJXvAkJEsxY+5X6vd2LWCsGEtgSiXJIRjMYFfRWNqWrHMfB41LYnxHMXr6T
03FNNO+EFg2bMr6aFhZN2HIhV4isNNgt5zC1UVQU/W1ngX7EO1TTJCNapfm+FEGR4iYJHfoKtfnL
M2q++QtAmrj7FjftTQ2KRUVytpknD8F34qnBoMT3+jrmZ+3U0XrdFNZsnMMVul8y2EeXWZNb8Qcl
TuOgruFvXv9GjCruJquqfXVCBtvDD5tzSgkZwhLFWR6s+4HyRpBpzSdpyw3sFW7QkyIYkuWETrNe
6QSA2RiyZA9fIJjQVzC2mD9aLsQgVwkNUypih/N6b5MTGKzvjtp/LpVZ3Kqh+1Axezshbep2dHui
k5V5n1ra1LtGd5gBTdkLrBXPd8Rde4hC+p+q6t2k/AHBz4MfiLowIIfkHcahuo/N+uxoc8qZL8SN
xyicfiMQjwIzUv0KbmU45d8pqFdBV3MnLTPggorDYNUlJNE66nqk4Pio694sDBazn5jLG+ntTeB0
/UwrE0MQ1luqpSqRdlxhyybq9WPaKnw9BgKBw9jNAj3WIt9r5uM6IRZNCQahMxEeXSFPrVakTnRE
PRrpChmR7nE2+NQzbFgBNvx4MxZG4NH7v8U8k9Co0WhxxZkeRBA5EBtTNzcoJmtG/D3PYtaSVbvL
V/eO+xL5bBUy0sixe76RfEHJ5n4jkdReh5dxHj0/7Cb1nDtb2gyImMsUM16kv1u0RLclCWmuC/Nf
zrkyJQlw3/OnTju+tSHcV7qTRHZpRModcPbf1uRmHiciWzeL2pBvGTOzaGO8KJpJfxOLKHLnjNU1
6qgwvof5FXEHI4Ewb9SnNa8PdCuf4sSIfGulY5l2a9DwIbQdMTSa8dYNPdmQaV3v0jLMiXpHJ61N
TqCMjQOUyBsPCLn2lmcRGsiHia+CjF8sKygXTRUl3nvO3GVPSFMvQi3Hs7M6nwgDfwxhREG4jH4k
67DVxxBMTAp5jaxj7m75fFqGyCNd0qIxqo+/tC5yNhHJXFvHYFBeJscGyheLaRuRsx1TzdCcqaFO
xt30C2jF9yW2d01lnBHyUmDO3XQTD8Y7Ae2HIevNwEzBp+QJDpjZ3TFFdEn983ziZbuWEm431c5R
p5nJYmhQ0UqsT04zzyTxtjQ+HNpS3fyC4wmJW41/yUJVv21nohCzrvH8VhVJ7U721FUM74DOn+mp
gmPrSQD3yJbbFXr6PVFVsvLEdJOovcwB/5t7OKVsWk7kSPx0HSQfKtATgFFcJ22QEeRwtPPxVBU/
19hTgKcQlAc/7MTKVX1ZpiPChA3x8O0uqbov5kqfzPTKmXDoqjLpsdtuYGWqI1Dh3baf6RYIMwrZ
2pRQARAhuSZRQifVe0TNtuNrHSIDpUg6cr0lCxYa9Zhqg30ewGaS4hl+rfZU7RbuOYNTGlts4jY6
+V2ODCTQwhyS/y6LR4caqVEQxhEz+cr7e5NkSGsl4LolC44mv3LKuACPraHfx4Nl+VHav7kxXads
TD/J6iI8U6nPxoqnoGgQrlpWSW4MKHlK9N7jsKRnJfaG4+z0fD3c6UMdsMkZ7Xpoa+NXbuTPY8NQ
amtnN85ZInokjIkScp6p91G3UxHm7s2wuwVlyzKmNdztpNvHcWlvkTQggFSTPdL418ip600zTBVW
gpzq1PRtZRVGUfhk6/djxFwiUnVQrLON1E5NYHCtQWQpX8QqqgSEbMpuNLddVtB55Iu8w4AXtIQu
ZYnyI500LGCWHW1wsxOYYzAnYbGjbREwxzSCoxtz27OY75f4xs2h9XZNAyYLG8RG1+hvxUzEKGIR
d9U1mBXLzGC1Ss4qt9NfruvckV++S7XY21dZPfv14n0kpv6GTa1/9hzlSS3B0qaoZog68dPom1Py
yWUJcnxUkTRGWZs0T2bNat5bx5WBP7SDCNOTrtbftUyHrJ9k3s7umGWl6PBAV4pY7ezFc8ZbL/Ha
QzWYL4oXN5u6XXbkO6PJekkJNe9mQkXx0hGhqsXwDhNyNQsReek2r8uCPX1Z+hpDuvVD6axvBL7w
sevvnlWkSJ5b7ntMowwtoMVXbqcJ5axWI/pvEFuPuX2TZVEbDB3JdFhs4fojlRirj75TRByVOu70
6XNK4upUMRQk4Ov2aaw/k4zq56pZv5gFEay6sBbYGGDUBzoFTjCi3cHFFcxWDzIsQn1epV9lFL+l
bmPdUuc5r8oCJOVTm7VfntJ+RkN44/bqzmzXZu9Sedng4NjqhaHTpRhuPctefEKcyCaEEAGmTtsM
uosnLeKO4nKLirqHMvuc+iW/1aeuBrSd3gGV/jmUv/QJKQgZBQJrTx69lZF+Pk0W5OOGHjhZ5ms4
jcHaO7vSRn1RROlIkt6dg177MRQ5885MFV43EJVoJB4M7pnY8y2rNwWNmc4V6rqE27ThAZEKvWFW
lW4D3WpahumwYNuu8v62N62VMZUaFciyHc6jF30CkeYa61vh7CpaM4j8GVyqUDtnRa8femY8NrJ/
cloV7qORG25at74LxbwkClk3GXl51izF3PfuojGeqq/16H1rDa40u3/FboTo1Na/piriACaHxWxu
adeQHd/18dmmqmXp0bmoi5dRZYhKPKoW48C1WaTPMz7/TRlTlvHTPHrO0eCxFlvOfUNpqK8XsjRU
VX8q1+QdLFP3pMWwsdJy+r5a+6lL6yN+i3ei0fxz7/XPCJpeVgJG+UQZwBKzpoNP66Qb+Kwvu/Jx
WvzMBrc6Em6eHkg53eKW4rYjNhrROjbX3F4+kriPBoLq3jXDBx1/4CKidEIRqoMKUNmFg3p/YasU
w7ErTO0YSnO4VCbJ3QnFd0/tbR9rpBW32YCrAe2S25reLo9mw4/tbnyMYQMuzfQL1lR2RJjbbol9
eOgc/XXoWoBl7lgeyOZmdTyiKGFE/pqUBzu2hh8TEmASnm0YdlZ56tjz1cEmwzGfkLiLmKJimBmY
mpy/Z9R+2c58tJWVgoVFkJSrWViCVrJACnq6hL3iTmGlGHvZslWeVSeGz6BOD0bonJXJZg654PVJ
IhA9/UARiO56QdaS0fXLU6hUxC9121HNe+Kemi+GonITGfbZdAtAAPknwaB3VaRMgVA+4Li6051T
S9ITKItsv4rwpwolc0EaVFG7xTYGA0bf8zPBcC3iX2HG5m6H3lF/yuFtBr1Tf3B7OGlqf9OI4KlC
RFC5lnUbilAqW8RTtSKoCr/cXdbbH16tv9ckWSG776gGjV/DTEo3uu6kKiASiPirVARhdSISyxDh
WKuIybIDlA0JHmyvPWvLGG0cHGDUZ+nCi5CtuulwAqBrs/LyeVW2TMkeR7Kx9mhMhIttfC8MYHEi
uotEuexmIs0LKFmE5glLCeAkmffliuivKM9OlBPuTEO/RaPX7KwR1uYkRE+zgBj8E1XbEKfogiFu
iQAyRUSRXehCIp5Md5WvWiTB22t03/FV2stHIYi/rnB/JCNVk6bLu2DNy2EjLw5bdBhhmuoMMugF
RFRaJULT+gvvpfQmqjKTGxhz8y6Tz6fVE2hzoeAcUc0GnQhkk+9cESFtCWlt1ErIbZNvtZc5No4I
dkPgj3Igw6O8PrapcDf8mYtQyAi762OND0pN7fgo36LcLBJYc7medfrtjXGsWBn1Rurt4Pu0Apae
egI3Ns4ATduwPUediMuS3CNWm82xd9/kxYiDAgbg2B5M8bvLl9SiCObLZZefbYjwOnJ4iuHU8ENy
pSz28je2ZNyc/DvIx7T6252jL0+WMfzwgBzg0hzRCfLpWuT3hb8n+aFwmUkTA/NniKg/RgQWY8T/
meQAEhfaQ/KDpCXfqRxF5MOKVqCPGjryrxz81sjfGxE5KPlhHimECNxMLOEm0lgSCl2H4TceJqaN
+vAIKMLczTLRcJaoMJnRoIjIw6b0nuhUAAcjDTGuiUW8RGAUMiwRfJgqmuSLCFI07I5MxSRVTyr6
6pPWDqzI5niC959NN6pAMfWtYwfoNiF/SRSS/DmriHC08lVj4CBpwhE0F0sx/ErpIAMqpq36FBeX
+iBmGHL8zchsIRmqu+sJFOcjrCn5izBJSd0KRcDklcklv3EqkUarCKS88N50UipDl7hKSXm7bnQR
a8k83YFnACdjqEXqZSqAGB7/GGgNoZg46we++cjVShGZmQ6EZ7rJFi7lsRahmnNt/VZEg07irXXn
iuBNVeRwyo0hYjktEdCJ5mwku0qkdjoGiPZURHlWItTTyRltejTAHVN1FleYuPJwn81pcpq5sQVa
z6pHXoxyI3lMci9OlPbQR32gtKVATXugmGRCg9ys4ob3NdgDd1ltqIwbZDsGSJdvagnmTH4OMqjj
8olQzXF15UsZUU+NNubDyVtuWeqtt3AA0BpFaSvQvd9mDNLoSYr7BYvvWRWbBvDroOjLruviV9Vi
STe7y+/PoQLdWymyYoQuRAOG+gioTd0C26E4SUXi1napdOUI/+UJ5TR3J93uCQjkOQ3qRmeHvyZi
on2jUfZmOy17NRNetykazU1UIAMwuNA2ACSLu9FEU4y399BRDdVIimeACq343FjUIKx5IP8cXczt
DDmJ6tUztQUquC2TJF28abWlx1UrK1w+JhrnWGiHgJWPvmKuP7xl4PZoDLe9Y57GrjyQQXUevJzy
RamV53D5VQ1afIvnkRoSBbfNGi/ZMWnTgxvZ6o7Aj24zTYu5wF3WtTNDpk6UPZQy3aWhQELsbYxq
Az2fkvnEF+56llgbx1U+mohY+QFRllIVJzfECrYZ2pAI5dl6VL2OsPG5+KwXqj2Emb8PzTqh7uHL
oE3uV9IWD0VGjsfSjYKMwBxbvU3cet3GdnILRLo+oTvmj7nATUXVn7I8iSP6mvhoACmjyrxunFm3
N5CmNEx8t8As7V3seo8UbtUKyWsDUAppaTWsPXOQiKDyhFud21eBtej6jdsp+o3cM1N9q2i6fVD/
zDGWYcaOS5HTs5icDc5v8+IkQWwV28RDdl4tkX6jmXTu5R7pm/pl7/pE3NX6zRyWup/RMfXlE2ps
MvurrSK4nidfRZ5saslrR31916iKfYNFySboMu3AP4tdz9GUw2LGAe5hKLxgPcTR66adKufysGzh
klVWkfnaaDBFm52bsu9VIHDiTkKdHLiM6t7MoCahdKowVpYgR6u+dHw5pwYJztj2PyiumLwAwq1i
2uPYjk/1whXj1caWWwGfC8NjZCg3KjfOY82oOonE6QLaNkX5icDJKJtOGppYM53moCuYTGrhdMTz
5fi9klU7i1EA57mGU1/l8u7ekj7/jeqKX9n9u1GhFxKqs6HqXpKMNW7mem9T5gLiBvPB3/FAuXWA
7BL/zGszRPyZx2jEalpvgKy6wpY1zBsjyz+16ZwuE3UMKmmj3bqBoudfs9pgTuRPlrfdl+fQ83b7
rTcbL6n3TnAIFhULLEpvLt+4ZevYR3odZQmVrqp9djBwblzA1Ju2Z51dOMWmMvfgfF6Q3YHh7F0I
L4O7naviLe9Sonl1Ko/GwE2WEc+KrU3X1fwVLMptZfqAAecmzGPRYYtfxuIzKUaXce0eTSdsc7W4
r3RFDeoi/Bb24mKvtkjKtoyD9VErZ6pDDZMFMoKA7YCtdMr6zqWsrbU2V3043rgkqaLnjk7Cj2AY
9S9HqWl+OQe7SR+MxQRD4jC9XvP+B3eGaYcPM1eAGSnpw1zN+ymN35uFHpuXv/Q0Tvli0c6yBWDl
pXXwXyP4hmpe8Q1gpNx73mwjsJwb3wjT+5UXG6kuljOyS0CG+66uqBjnKK+3ameeHAbFyAKjZBGu
XS93RabT2H/pemjdo6E/rAyAXMHhtmWB6+sNsit1Vc9NGH70ENbTpNlWTXGc3Zm/T/K9phPgFPGu
Kpu7vKKbozwoOnha+iS2lz82IbAV4un7EM6v5m20xDnGs/dzdMq7BmXoJh6T7wg3tvOABscYcdc8
wtfMgAAa+HphWdWaccLn7RNMBt698ic03QM1A3fca5T8qlTZQE7a4ntDpEyNrnXV8xQCG56Yfhoq
0cvFLeVzkA93+S9FHw9Jx6dqtV9zvZ5diDXZFJ06PXptbe1Zs29xLv1sjbuswD5B/e95niiu0UA+
NrOXnhbFngOwIeZmHUmT5mrXTnJPbgYD8sXiMpYWcfpZrxpuLIfFXWauMSCh4k23SM7EQFNS6Y9j
OuvxphBDAD2Hhmt8UPdulz4OzcFz8dfICA9VBILYLaAHArQAtnWdg5yrYtY96Yjos3mYfbjGG/CV
DWs4Rt4pyoyPmLnHJu8XnaUQfTixzqRWwYd5IbMJ/4ceT5SlakjBit6124SY8AHoRyI4bZLYRrYo
aXd26VJQYB0uN47jPHbF2u5qSbRLBNdygfKx+t38w15VwTUSLGwh+RrH+uAi79zHdSjkBBXgfoHG
lE/O9ylQ0IuLRRPLlQu0r1DH3i8oNfsFqaOBnpR+mnKtlLEOE8QkNtIpuYYz4cRS0C8KESs2+9Ii
3H0tNgzBnj/G1qRTB8OLNaG0pqNLzmgkNuA2QN59SpNIvyrPbslvUirilidPaguB8LYRZwubmoTo
sViDvCt357QOj3O71bI83HZu9KZPPb/ORXEm6WtSnzbwp/HNAVWGkjvGcJojJnsYtCjFixmqzNsk
9gtD4/UxRI6jOkX93pPc2euPl44ZGnt0uhlbBLGvyBDU2gLmKYF+8pjckxtFr24rLn3mR8KoYgzO
YXbibZivH4bZ9axcy1fiyJIT9wKNEhxFpqp0aNJVBnlZw/AOlIGS8CiahUx/7YGoR0qBww0W9hVQ
q0UTSJiw5AZX740docyXdjW5sWJn64ZKCi9O/IYdeOsgZ8pDJSDV/T4C5KJoabJLagOtO8Pids7n
aaM5VRvUrco4PYwKXwDm2qy9qDUmdrTtOkZUdjkovT9T7z3/r1jvXxHrkTZCoPD/+UMOJwzNvxuV
hWP6P/7Nr/Kq/f7zv2UXX/7N72I9aSrG9u95lmETheyi/fvTb0x0sY2p2IDaYxlQlf4U65kaijz6
P3STVczFuooVuRO5K//xb4bwG2u65yLFtgyH/OP/H78xb+NvdmPXoXpOi89xaVFTqAPb9FetHmiV
Wg0hFZxyoWCVjqRJaF+lLUnuXY5JKWwqZbKT3P/n52ahpm2lrla8yvX15OlyUwngKhViSvOT99Bn
g7luuyl/pMnS7/4SSdp1HXxxkeV7zQyVHp1LzGgmZcutTDOVh/8WIHo9djnz+ljuXTcz0m4cOtPH
OMS02MRQ/k/nTlSV/xpu+k/nXN5ZpzgU4LwZ1ql4Mfm+SjCSqlBhK8ixa6HL7oSsuxRabZKvkW1D
GOT2I4/KjSM15NfHmZCKy4doqVBCog6X/1oeyoV2XHuR+9cTr//4eubldPFj//ID/unpvx2DKu4C
RbARPcEwEsr46yvJPQMBPQhpVjyiKDRLeb3clZtUHLw+JDyC2bQpdPry4CC0+6vXOcTP8yeTPqvr
H+9vD0spRkcWswaUORCo2bW9+q3p1jd4PJsbNEfxBokObfI4YpCVX8KqqGFDauSGyRPlMbl3+Xfy
K61TXdlpvXYnv6eLPCafLjTt1MAd28tHrCVclm49M075M6/n6ZP5YA+EAMgnrl9++fDyouINGkiw
NIW8HiKUzUQnRkPuyk0yaeNxyL+XYjRfolYM7MLPKWMxS2E9lQ9Nx6W4rhiVnwgirVPlcXuQu/3S
I0tqoiOl/zLoEcqzUBGTLLFh6TUwX6WsoIVDcnCAxcjjsnIm99Qs3KPjUveyICix5Zeq4PUxNkpj
m9vlh6zgyQ3uIaqqoqQpS3tUoH9/SIHzbV1qF5YoZ7gR7Q6vNA+XmhpseS4pN4nHvdc6B1kxkzW1
6BoRe9k1ksfZYuXWLXMTZFXOjCcWiWCF3HVFD2FqZiJuigc78qxdY6ln+etw0+VHyF3XGmAM50Ux
oQUMU7/UHb24V5zId9LUPqQmGXDb69t3WLwEegNS9VpPkvVN+VBuZPlT7jEdPrNocneyukSlHTqz
LrNAJeC7KMg2+4fAWvnTVDAgSACpdYlJ2yIM9XQYsPyWQF3nycHVagrXbpQ07Fq07YI6Q7aaZ7oD
Vh2Tbp3UymZJO+o/l/clkfNxyje0wtfiyzclPxNTaX2cH/pBHpIf2PWzAs5aU0W98MazvHitmXfv
Lg8lmVwGrMqo1U7VmW+E0TES3z7WBK/e3ES7yVyPaUMtdBX+d/mc3ANauNUJvbrEDChimiZzBby5
pv+rCN4tVOFuC63m51+SBYxMwHJbAdCV+QLlmj5rblZf6vwgnYhxl2VMWdqUe25HGqHXRsBfmZ5J
8nzWR+QayxQVWeiPCKTc2MC+KQVG76rAMS9/xt1eH7oryyYWJr/koWGIPlwK49u4GvhKyFqsiwJ3
Z0QrwKI/yrMxyp09ekD8iO5bbeaM93/+sq4k+l4fz/QqaQMoNVqcP37Dy6/5X+yd13Kj2tqur4gq
QCSdEhUtObVsn1C2203Omav/H/Ba271m/atq7/NdNSctkKwAgzG+8IY1pNYWBeGylVAWy04/Bdz1
V66766NSQbdb6XsXvy3fi0CyW6LSR9aP5r6+ymWrPzYKRQWQQB/Q6FlOUTfqzOcyGkN/jdd1dGDt
gpon+vIw3lZp8v/TbdiiSpuFG4nm0XJTLxsFHS+I/cDoF347WOC/NwGlS0tXSfbXq1IsWiCV2F9X
wf/VzOHbxmE1AfjxclAlrP2KuQfB/i0IsvCKVml/0UDAUABA4AJ9Afjcb7Z2KbelrS9jXht9Uhkd
E9I46weLoieqFMsxP58W3ik2nJ0aH9eNlib0+QpRAhyTKfZmVqHELtnf6pWwPtKNgEGaJ/W4r/VH
aaA5rueGZlEPag5lliFksFonbAFxwYoDN7cUxZ1AXPQ8VieSdYB/7ytVS4F8G3J7Q4vXyhra0Xr5
6+VCrpt5MjhYLU4l8lq8X5tBa8tqrci3q19GQfmjLSJWPAry6+BeH/3stiTsTiEOnWOA3NCnWTqs
G6wVbiqSIhRIuNnFZepcN6stwM+xdbdYRbvXh+tr1qd/dtdjmzgIPXnSjuueQrRD5WZ56++H69G/
3uf7Ib7BltYy72lTjyxkU51W9841g5fBie/F5r6Qtd7uOvhUigRyul9c1gt1S/sH/Lwtl4yzdAkl
qZ0QGEk5KGBlOfj9cH2eSeXiZwiKoCcA93dp1wxLW6ZeLUHWh+vBdVMuT6+PBNEgs2fy+df++sJ1
t7/fLAacP3+5Hl13J21xQE9ASZolQvyEJsv+yoD7eafQhwAvR2pOWrnceOvTf5HrwjX6XD54pbWt
u3+x5v7709miy/P9yvVFf1Hn1v0fgt1fT//j7eIfIqAKyNxru/Lw85K/vuX3C78/Qq9q3wxQgKND
zaJfjFTpzdWYYN33ZQXYuk9vZD22brqBOOFndzZoyKwvXh/9/O26281VeEhVvPR4lRIs7ijrQ1HV
MJ1eX4zE47/NEL6P/rzPz0dhoCMipEBJdn12/bz1r/+3F//1jj9P/+Mrrn/81/sv3289NkbMFEa0
W1VI1tLNuvmxX/jHLlLOW4sFXiXLp84jLw3qVbjnZ6OoGTol6vR7PQTIiPbbP6R+/rG7vvC/HiuK
MAGsm4jm+rrNGi/8fNz6d9+f8r8+3y1mVpVWAfdZv/Eit/Lz3ddHzTpJrQ9/XrP+tHqzeH7/4+Xr
rrrYhKMxtV1sw0Eq4/DLG/+IuQyrz7guYTkuJNpjuUjc9CmM8GIN8rBQO6Nsq7vN0tJTl4RDX0O+
df9n832wziV/qVPLLExLXPjz/Gb5y++3XN9k3V+f/j647otTOjoSPuzDYsgeLj5q5SAKJLL19tDC
3Dbh77ZOVVMtMmps3XEbgJhaLT1UZbF975d5W1m94CVc4fXFHr5fjOI7qRa/5Z6UpVPZrbHkau0g
hyFD3qgXgKyE35TfbZXDdsaffn0UVpn6/UjBP8gj1Ye/8u8y3XfdLF6s7rcbTO+nNIhESzhKMvN/
tprNjIs2GK6NhFxrjTNYFvH1oCY0gtXLjWKC5HiQl5Z9KgYIKSzeIuLYTl6/iKivSuqdgsdv1IKJ
WhRyVoeI9VEGThq8nOTVi8Vhu2xWi8OmRi4FzZOPtYrWLynRz2Y9phEh2BtpAyHDQBFVmKvBKRr6
PHJDiwFBCNWSqvhlrg3Dydbl2FhW4nUDNr/fF8Xt23ZhrVKu3gvriVkfrZv1ibSkoN/2+Hyutc7v
jYx5YTMbSLmH9Oa/rUzWNv1a7Y3Xh+tRmIJ3kwKWYmX4binmk2tE/F40C3f/fPEqk7b+2frM+gjt
l3LDxSgWWNXPJvvP3fWJ9VhUSQUiwKNq/9gxaLGSc32BcP/Dp2HdHZdTtR23VMUXH5H1+q6Pfjar
Ptx6zddj6y7AT+KRn/3vR3N3H85T5ybr2Pl5h/WP179bCuatpkjuj60HsSFmd8sKDCAP57N1iQzX
ZA+h5/xQwXZdYHA8XF8aRgCTfHHaWn+9KMUrKIpaJ4T07m2hBzW7cUESoPONdzSdo9QsJLQ30IJo
QB30yOvqCNf3m7LDqoENLMuF82YAzR8RDw0Wy5d1g/AsbQRFMex+UWBbZ55qxd/8zGGZJOJuCVMM
lwBjOqTA+IdN8S9hpVVi6We3WyErP/vrox8ZpnW39IFb/P9i7f9NsRZys0j58r9XaxfLtLyI/lMe
8vuP/s2t1pGqR9tGX0Tu5b+I1RLsaU3VOGxo20V1+KdWKy9PcVzBhJY3UzCS/qtWq+kUWKFky8s7
bv5farUqiPL/LNZC3pb1zVaFiwK/G672PzyrIy1S4lSiOat0z02x3e4nHzGwqZlj62VS6sbqMwX6
QjShyK7XCgYqWuMAeTXQe4p+a2P5Z65aYaeGdUXDMAI1iREOANMr0IcMWHaz9TpYqr2wPUwlTBoD
pC95PthT9GdKKVZ/idZoSJ/BZtAfR+DCszAa1gid+gHIFp1oEJ3AuUX/qnYTU40celmVti593dis
62nYpZBI3U1DyzN9GYqy2g+0i8tePo1A2R1ieEhA8W07IfuUGAEogLTEn1NVaP+J6buwlMOkMAo8
oQS32MTpL2MK5qO4QYUql90x2A2tHMM8mYKXQTsIHXo1U57XV5a5RfB9e9L1Ga5iCyB/IBaMN5vE
DCiuDGknn1qx2Vzb3PDvkGpG2qcvLHXqc9zQBjNBAvdGMYc1cER5LN8AEYAhi3M3xJQ91HZn1mPk
ov3qbt20mrw3qor6mris15yNVB7cCV+aXZIBOu2FeONk8UbwjLyWLPTyHpStGt9BG/Ua2E+eKg3H
sq6RBZoGp5JmVM01FdpIGUD22OYov3eQDEsRnmg+S7tEmb7A/ezRFx2ctBFAMqfA/IvxorBAWynY
UPyWx2ud9roZD0hP9AUU2R48WRMrCOgKG/xtNtvDbDc+9PwaiQEH4OdTNuDQLYw5buIgZMHqpC4d
QHASQ4Es4fZiSOjg5ZvnWWw6h3ockC+ValqRwZRvZ4MrKEAXi7NbFAYXA4KvXQTlcRT0F9GXjgmi
yPfIMOcAKOjX94W/ueK9CmRfN95AJSHhsREsGU79MdpS0a2Ann53utDsh1SvlaktT0JzTkiIW2DV
8O83djtGACS6NjtBZUi/N/w0FQDQIyyeUwKgNW3qAkkAvBXk/NX3GySm/MxS5QqxcGOq0QUBuVER
x0PG2zibELXyXO6Ka9G3aHc2IjQUmM5NBFMYJ5Mz6f2DDo5YDuf2YkA/pRkUnZNk4zYBEY7cbdAQ
EIanSp+CuwyEACLS1PCwW/lI8tbW8viUlVrzMDUlej/bLHAi3d5UMgGxFH9pRnjGMuhDCQuE+n2o
FkLe95eqlq6YQoOQA3WBtwzAwlYsySY0LO3F8S4YtO0hz6J72BpQ81FQQrJa+jSyILMFlj4xUf0z
0looxW9rWxc6vJ23GBDNymlGnKqxCgX5EozN+z1CaNSa0elC+7OjfxvXbjJpKkrICe38FBIoFCZk
g5IUvQRr2PaHoY+ceZY/1Tp5orcluFsx569rBOQoCN/i3kAEC0MIK1QMSGHhDFZxvhUxqAAlh/Yw
lcVVHGJ3m7PGjkW0Ra8JLfZCUc1g0nX8AmmKyw6FEoy+M9eHRotSF9c9ES6hNqP3MA3PPURVc6bK
YgloTzI11pYhD3CGMN4gk/iQN8UvOQV9klXtTq0kRCmVAo8dAQpMOAJVDoT6bpPdj1V6oFPG2CbC
GhJtQAYCPlBofNThq65oo/ulIfWAHsTvXMjgPSMsdW0h1KZjCaGuqV4m/K6c1KA2l85gjSIFLLRf
oDAFTk7B5SF21Dycr2Ke/qmwGKg0s0oUQKFVUZiAnW3DH/GE68ZjUtXxHnTlB7JbLScv+agRcAW2
iId6O/wBIw1RLik+2xQOfFn7KAhRV+6YNW2UQcBxVkpizVHudeAXrDyLr7gDjGYcSkAF/Ufswv/0
IENobkyqHUkQ8OeivuZgxYWhuqbbp9BAazBU59sWaUlk7XwbNfZdxXibmu5OK5vnKK1wF4iuTeq3
VqAJAXDVbQLttdkC++veMvyzDiWCGnRGkWXscUfvNZ2lSvatiIJ8NOakSSHKF3l/WMjXWJYB6Ct/
51/hEFzTMB0PeGrcaa3KjTxujnFmnGF27sMMKo8ybeDBqDKE6T6z5FIMPF2kZ6YZm5vsp29p6lOO
DKbfZSTuy2F6nUrcoat+8xIkKK61VXQbRekuhDbgSS8l/FXyuEC2GwWVqSwSW7OK6PCpC0CsiI9+
56MDElBlqhBQoFg6P855/6eDFoSDB6Aj/15FcssUkBMN5T/FDEqnHbbGrmxjZDogBOLtMB+kIdTN
wniR0VA6FXrAKaba5Y5hsTG34XARt3dG2wJtkKP+Iky505f179mAT4ouP8KyfBa6c04kQ6JBgPQd
B7czXUGgj/4IirTUnjHOeIRxgztT3H6Rjx5JTIW7jS64cPYvAcljNcLtyJm540j1j/j87YYcOoUs
G76b9uJxFhYJCO6PMsn6fTLxJaM/UaO+Kx3wixBuQiWDSkuKxskAc8Pw6Gtr+xKLysMUVMoZcDfR
xbQYBEaPTD2IsAfgJarEHlg30Eg95tv5edKRa92Ok9NMGjRP453i9S9tSXg3yheK89Rv08QZVHxN
6OVE8vRaDRuBpshUA9XBWxttdrPZSG+EEQVS9jc9irlmNataXumJPenya+b35R1fD/AS9NatzsKh
q8lJ34jjPpKQ3KN4l5hDNz0r3BgIWoDNyH5zq857IYTCvFWwjuAST5lMKFORboM+Q52poKwiHCmf
gYru869hk+63WJybXYQena+JL42vPohJZJEUK58VBgvVBvKyRiejy1TFjIiigkYNj50u1eas6Sdc
VAJTrWH5X6YZua42EH3WDaauWPrqMpZSpKbRjFsE550yCpl4EOGlGPAhb9NLqy6Q3fwDPYW3oPk1
9v5RjiQPSAuQMIZsZzz5WLKH6nOfTprTbemLabqXg4RhoLsJ8cecZGe9piI51O/zBLO0GjGiUR7w
6j7LRvFbrrR9U6FF3EoHGH9Wp5Y3CcyTozHExApKN5oojEa3FOcQQtqG9hBx+hG+2kfe/UGmoPOK
BtlMZEUzM0iLT8jBU/K56WYvTIwCBwH9pcn9cxOovzVdliEP619RelcOvXBuAXCbRQwKPVW3r8g+
Q7oROWMhbgR1qe4GVQisycivU9piA+Drb1FeHnO822wChHNQqjISpFvD4iwVlr6FvwlroCH0Y8AC
Mv6Y0fidtfler9H57dtnLRYOxhJXitXmkP9WNsFVlRjWUZO5AC4vo4H0SdjUbqCzkMYykNVG2BfM
4AVlH0EI3Sh7EcrkOs/dKcthwxu7op9sqULGmvoG9gJHtUkf0RsCMhmIz60Ex3kLzcccET7vpnpf
GdoesTMkHsbbnNXdEpz6O2ME9Yxq1G4MZYWvrEpW1G49aRvPqNsNC5gTYUE8DiOzLCAEzoa4tIkG
+OXSLa2Fref3klNtlc8x6b1Wkd+2SXuOA+FDD40HVZorM5c0CzscajuzinyDsu/LtIaRZ+zm5FFO
AEttNPVJqvPSGuBJ+31zRtgW7Y2Uyw/QdZcr+b5OmOiUCB+JCCor4k/lIlQ9OI2I4XXcIAJLamL6
i6DtqrjbCRp1qWrxG18fqka3tZWRImK8CPJiMkvFan1m3Y8qyAZGl8LnXf7w5wmZcy9aPwd/nvk5
psuh60uYO65v9XP8r49fD65f7B+vwQHruJG73MN+u4X3unw6K2zzr4fM+wDlft6yUqWdsRlCgnX/
oBbdI0KRpbu+8br5kRz+OaYtWsQ/u10NxwKiter7E7YexjtWHnzG+irlP1/6fUyBbYJp5IqnaGBm
HFbh2zmDn03EGNqqvzTk14Pra9aNSr/0MC66/I32VIQzFmZLs+Hn7392+4T+Y9fq8NlT4ohvvdz1
hZh5JN6i11MsxZ1xKQGF1UiUjNUQIi0c0/sR9B32TFYyRr7bTM393yCSbPGU/saKYC6bt4hYdF41
hCfh3Ch3rFazeiafiONnjBw1i6DUd1ipD1CIx9fhfvMIAP9SWJR++iORS2A2z5mX+1Z5m29EpIuS
/CeEfQdILZH0IXqipggD+dE4aYIXI85CFmShHfoVX7Z3fmzOt+48lvp9+mRcN+Nsfm7QpSncejpJ
xMNWaksijBm7HNzui/uXXAWCp1xY2Rv44ehYQFXQd9H7wMSTOWLmaV4mHWhM87D9BK6JEnY2WUA8
i/5t9C0sd0OWFnvz0Zz9wsLKzdvcmEpAOLtpZzYW6Mdf5VNy7GHdhlit2NDS5dQWHiuoOCxp5xSH
IVd6UpRDKHm4mNiKoxn9XRZY1/RiXGEZRYjs0/RxRQzuApLZ8JIdioegdYsHVODr9MRWPeUw4Oc5
3Mvyy4ykDlboxmSOwpmtpJuGYDZfvcHKhTg+b9OPe/Ie7RB5mQctsUEdy4IxAk+VJTmvkwPzaGuQ
YO7Qtya1PsjQGhNWdUt58ns240MsPgvv1wYxM9+ed2pjbY7pY/bGBJ1eI1PaFVb6mD9W96EFfcWF
f0tqFux0UybINXUze9+6L/r2MlljGVg+2sCCf1hkgOytRh3aQoyYrh2y8mavWKSYwLbt+F0x813t
TC/KpXQ+SUwxJDu3gz295Ki1vlEOPQWyqd7fRgtsuolCUG2Oh9IxyF02NumhmfrWFapuvTPsa2L1
HKY7uWwL8MSWcvV/G/vexGtzp7z6T8YenRpPu0ZnuMW/8w/+HRhr9Q2bgY/oWao8/7fQue1NwU0O
fd4rFgzmbBJ+cQI2uy3Wu2+hJfsHaeFffonX/JZZ2pVVEfS0thec0SxIRu3ozX/93D4bV+Mq9o4K
k8IZlb0fHBB6SWQYPleKSDqQdRe9odT0EN6gSxk4xXP1lby1guWKib2x34q7S/DwgtatZNepddQl
U7ro4JdxmVB3SIrBpil8U0H6DvluCzq6OXvSwwS87tk/qXdfm4eHqN8L1hfMtfqjbOGI2vElcgQ+
Hbrb8xN9ENUGO47CtbnEIvdj6KWv9cZGE4aljGpOgwCyk/QkR8JXcJ9fJqc9lZcCUeld8jwMJtYo
zDjefARlMfPrsUA6CpG7L54RjA7eJFTc/nWUgoYbHDI82RFHyh+6gjvArXAYbDi9wWFGR+SZ940v
lVd9ZZXJWLZQQ1EthGqQIvjVnMhQ5O0vxaPOQq3Hmj8ZbJ/n+DS6kAZcNIGju+5cX9rHdsMUMl2M
86gwxn9Fu3GPYoX7pezrHfqG6daOWlt3vkfKV2J5WyslR6V9b9e3T/BnO8Eynqj5sH7jXYvIHEIl
MIjsSbGTs3DnI7FsjqBbmIK4nbmYjLIjkm3BYTmZzdce31ZzeE6cxN+a+aWElBXsdWocAMCP4kH9
FFDMs5L9fI9aOLx5UHnabqz20V14hZ0HmKg4j2bwRpEEc+Bb5AQmvklvkZMccJSNwDKaxT0BE2eu
8EoD5Zl7F662/hETpTjied6H4dEtNLdGv+zurSiv8n33J+/A/V1qwcWbGLtk1BgyB95fdIeWSfXe
3EUPqMV33L32UL/JvxP0AqRfRLqUspAwjjzqk7MtlRLy626peeN8EiRrq7z3v9XGzttz1brKaG/N
N2iZdND+ROIF6YYPyQw0xMRs4U6t3OTZt8db1eFpxZF+Ac3vZyy+lvMcXpDbKSzuieyr8GocqiRr
8zF85ep+lp1ucJjCkFkwqzODpfA4K04AL9+cnsOX7n7wcEzm7MzHyiqsRDHrD8PWZzhNlpxDKUJr
hELCMtLD6aT0r8VZ4hI1VvyS9HauerNJNp4duAsBQCB3M5+4RyJHzB82u8brnrFXAG1hnFpIYw8x
9RrJBfM/LjBAK/Pmwhm59MMX1AUzXlaMx80HiyVLICILx9QOmByGYF+gdGgmKrucg8oL7qGape74
MRGpivRRbMo/TNDWcu0p1RTv2WE2x51kquJvBGMAfYANdfudsoy9EmZ19wv5CX+57BEhXiw/ULhM
n95QIC/eg/v0EfHvywNfUfyqH/nBy48+M/WM/j4Kd9xv+9gw/T0CToE937W73vz+P0D76gPBqmPg
uM3zKGJKaAIEdZI7iOuWf59fi+fiGaxIqOz8weRMIMSDbOCUoHPuYQfawZT6mpWLSrDrxS7fIJnh
FZgE4A3C4RNLUp9YqKzJkBGfsy9WBqaRW4d3uECTl+9jlRfGOcubf4Bm7YhOgOqVFf82/miNq8qk
mqxRLkOo4V6pPBYol5WUH4hw1r30kbt0UhNH+pC/MsT1Ym77Tz2zRvQ0qM+lgxk/tlu6ZpfosFdY
iFx3oa02B7YHrfLsrDXRRZmR5rmjsdyCx/Xv5330pXaIwjRos+h3pQ6NW/wVPqHptoyBu+SJxPuj
vYnP3KhfoS0wqx82x+ottiuLyZM5ozJD2VI/dFRATbTw3ODYvWuHcs9t8BK8+2/CcbOvjoEr2BQA
DKt3WWIPRXOtGvJxM73K78FxYZRQAbEw9VsnJpvJyR51FPis9Ne1NVFX4PTIZr3t77g4zbMheZxC
a3KWiwjFgt8b20/LMK28nqqRWR6hiUaxw+zYQMXGpHEPOJYQjbkOxwu38Qw8fvH5vpZHiBEWSYOA
sRT87V9z8ZYTwykHtmIGO++q9OkRkJcNfTRJ0WM7QaaRgfxmO7171A2vHB5DSr9RWCPjgPS3I2rY
PyhHCBnSQ2Lp1pcH8EvYHW3RU01iz0eaqVPtFhkSnSadTi75xg1wEH+rL6Ebb6/lTnc836WaZfsu
7jYWo/xhY0cI2jrD/Xjxh0tQfSAvmX1WwlOdYgD+e0M2icfyWTiWdMlh4Qk0MvXgKoHHmavMEX7F
c3GHCcUnv8p4D+IGPcXRE3at/p4aDI5uX9qthCH6/AQ0xhH3cLVYrihTjQDYGEv+Cfyo4iSCJ+Sf
8lM9WcDmMtLEqrcMTab2ffZ32/5NsakkhIwUph1ph+T/JbZnZbf5YG5jPSGQlmAaMrVx+3dcuew+
N7i2LuFK9Zyw/I4UxvYEqtx4F2ae0BzCQ/dVWdUzcq+SVZZMHDYhKAF12TN5PGCRqD5U0MyYt9UD
ujdB73zOR5RocXEwUA1K0Af0+sZKKCXLzxtubZYrBy2v1G7zezkgNK4f53JXusqX8iWUO/SFvwZv
YxBGvJYX7nP9hqAqADMTg6fQQbFx4vvMJtUVM3uQ4BmjodI6FInr9kCpJKmpQCOPamMtitJNMltF
4yK4RUMlhjltaY9I1xDvyMMRmwOZSlDhxPle5m6Vx8OoXCipzOkZ6UbhwY/vgtGiWfGmv/iKbSh3
Y+9y+vrfAhJA6/lg7ktZUhJH4Tt7rAllsedspxeBxOPYxPvykdCF8qM47AHg0P4re2uzXEuH279L
fiUHdPm5n0FL03hi7X1Shp0anFTghJZ2ng5w/jqnnE9Fch2PYCRhPm7dtoKXfwzFL0E5xZEDcvxt
wYdIjkhYJDu+F6JyBQHKml/izOru6uv0XAyoTLli8dBXTpV4aApRVBGfkW8WAFHyDRDSGnDKOm+a
x0n45Y+vcDmKYJlcEErM3iAAExHeWirMhOBA9htLfpgvY2RuXR21l8ohwJi8oLsQoM7HzEOwK1Uv
FBr1Q8cqgP6JF9sZSd3ZX84eQwmDkEcheaKpc5gq00BM7AOvkHC4IveJ0XzC+IFqZpOYSTvYd3V2
r4WHsdxt/Kc0dnNmg8LK7ZGmm1lsmM3QEEI3tCk+ahwpxPQItD/dXDvpQjjD+tiCd8eK9sv4WgjF
lGSx8Jzcre5Vipt0lKSKpxCR0xDvV9WqfAs+nsKpudCkDXov1pnbULRFndjNk0NS7/TsiBQH0lBj
94c8YWCefaQWApmYUqOMquAGejIetBS/7Ty2xdJLE9dHpk445Q2RvIMOQx54l2X47baXnG7Y1qMd
k2S2+lmGD/E+13eSq0mHMkYxxVyCMNYR1abTM90HlZuGJ8rROWja4ZQAMvMb/AGmB+RF7I6EBFkm
TYTqjw4HqkLpfUsz85kLMH8QDQLNWQSrWJerBEK9N3U2rFrYakNyDJkHlXdDv9YiyN8DS7YkW6Xy
Mbwp1LY+SsEiHIm+WJUQzfyCcYsr0dTtxKvqaDS/TkrAWk4QO0LxyJ3pi8lG7GwqwcPGZZmmdYzu
pRLtQIqkwrPqtpkbbndaaea3Gt2o8LcvmMTuVgYZtNhH4xNfmjknNdC1OQTUMliKCJiY6+b0fhTs
/onlgfXJbC/cN8ZhQwvbvcCuJH6tqIe7xB3tI95jzOiVWd0F78l7e3or94X5Vv7e7MbbJ2xLJHQE
q/1dKszgpkRSGr1HTEzTmYtwAxyzY4j+oizQmPWVXHYXnbN7KNwCNXYqs6R378IjlqnjI7zp7TsQ
2AsA9PiTsEu3MHO19dNT6ZaCnSZMqMa+/uhvzKW5Xd1DFKDFTsWw9pqe1IhuEl1kolS2+SU7Jwd+
kNk+qruleODBsV4WXqruH/gUM92Q6SWH/JKXu+Fh/N3VFiFNhCpFIO4ipAApRjCqKydr3kZGJTZF
eNzL1D0gKs+0F2xmV04oVQn2BhSk95FxSujnXkO7Gs7LQjI+Lvpc1AAeyaqemcaK+87jhkv4flVg
GcxZp/yRm5c7MnXplVMvYE6Htd6ZMuHTsIPOQxN8L51gbTHKpq/IKX+jjY5Pmu7ovp0dkDQkkbWq
P+KzdM/tzqdkJA3XFv2z3wn85a/oPrvXj4WnO4R32nn9PkF/iT9FZz5tXZa94kyQXyIsd/G7Sx6/
zvqhkV1+VICsFlJv6MUh0sQa+TYvDdPueUNAtb3FL+Tkuiuh9LeTvygwCR8J7s6feml39zKyvMsE
mbsIe3Id8vHK0GovZKrSjfBSs9pXPKAUygXuBbnCz1n36gu1EsgyVJ4iN68ckYiWk4P2E2D/TwpH
UdMQiy6GdHjd+CQuIUIULkJ7TLPRm/ba4PpDg4/5TzCTM0ET8udfeu8Gjvw8Di5JO9LbsFGN18JD
rsnTMQCT6BA7m+RSa5co+yOZ2xsf3g4uGnvoihvVAguJW0fscahxxCfBRc+cEH5WT+0VncvuYbhL
Ef/b+3VoEs0qmytizuKrRu1DuxrcX18MoL3v8RtkCyA/U1aH4vO+t5P3+oR5T/mkhp7w6ZcgNawM
4ELvBO722tPEUSyfygtmyictd2/VJ/pmp+EpPPq3+nlgwSTphAPeWIFhhvdW0FqPtX4rRJwsrXcY
NrVJOdHMXHQv7J4Qws4tZEpY7CuEHd79P5jsbGEK76US0yCUBB+HxEQ5njux0J4iRLJaqvansn8Z
3lnP+Ji3zFOJhdrXW/kna2l+UG8iZ1OEP2VDU9VK3tLHJ2yBg1NzTzTSvWks14Uly1hu2/xlXuxA
XFBmbIljqQ40X1Nj4mpj4JNsAyoXvzZHb/tAbH5E8oP8EqJlRw1TfpVfY5cLKSZ3wR36mZ0Ml/6Y
0NFFlYYajEsywfKcPxILZG/y5D3pdMMYqZVFBYQCBpUe5mkzovrsLsWOL0RsUje1m/OUeBwV5aPA
GMJIm4ZGcxZnas1OfMIhmcGd6c+l78B7K6jV3Kj5ojhKrDAShxrNMftltJexfuCqn0UawN0x6fmp
F/TzodZ+FCwEFTW4OEAXjFfrJ3F6WXzDtIOonzBjVecP/qMiswWCs/xzt/GP2UY1h/J5q98jg6Mt
cagWXdGr35XF7inBFx0Bjgy+wJHP6Kj4e/6f/MKo/6Q2glLduGt6dHOd2reZ0E7k+Et9ZFGJ9t1I
Y2JF36bYNQ+6f0Q1Y0N2tTERd9gphPA5NQ8iXrIlCpblARnGPSca79cKJQzK51Z7a2/8s1Tcdupt
+1ChL0/F2cd2/bUTdiRed4z7lmDF6yWL7O2GEqo3l1AVubviC5mGkb+L6E+xVBk5P8AeU8ScbT6G
8jVZGzdzyKxO+IsRwi52kT6KVHs7/OLNPkguMUQDwtNdAvJ1CrryEUenjGzTHG/CHcsQBHVmGBAn
NH4IokpHDnYZVRvk6e+ixK6hEu2WE/LGN0LnUcd+kEQ3XrJoVkTQYRE1DMNZZ8DszHT7SK5ePmZk
NVp8N35wtvobsRbTWrhMV+Ey+pj0iEv91+45/CR1IS6mlssEGblMS/pOjo8kFscvXAZ8dD0fCTFj
in70hNCamT+Y3caXTPKQgjxqHXUUBG2bM+qd8SNFDW6tO6L2dN8EZ3TRkXaUWKVviFuPHxJNbGtT
UprxJTfx9qT25hiBFUHI2+5v4sCddg+kQt+a8ZNImzJxhOjSGI5wx0kGgh5TK1TMLT2c8/CsONOh
qkziapebbPPRPoIlO1HwqKjWEIAar0T3aOHxkOo/qRAhhUTNihhB4xr8wuwSpUrWAWAsSGfHlw7U
lJmZzZ90ixMJiFWLkjtOtqgTYZXhEZaAjEDzsqeq9DWoN+SMQVoFh3j/IjxSE2XK8JIQ/QyTr8UF
Urx++Aoo5/xRWBSryaMjUcwWYdUQe5xRgCkJKVJyIEnyX6fhvLnlF9zlL1yZYSfGN584i/zboEKT
2JS7BPFjNI3X6C0J9kwNfJvsefzgnZhWVBJ2lPxnwtQL5nzjk0ZSiw64axSnzQf2njIT3Fv4ONxF
8LipOP7ykVfi15/j5KJjb4aSfvPIrCVzZsgtHje7/jH7RSdZnU6VNfwKGYS8vgxOJYP6A02X7eN4
5EamWA0S7M44M8CpNBksPqjF1xgUFjvmrowQK3FI1Jd0BOwGQmvIQW9pKaH68Eutb9nk0WqjGUr+
mjzxWgo7aIMrcOBUl+vO1ehVmkvOSEmItLoCi3UNifgqh79DYYUAfVfw6s4eOE21x1tt831AcVTF
roSaa759LYQ/LeiYCeVQAC0Hau2j9pajMRvsSgXnwl2zOWbqTWDq5zsLGMfU3hTs0tobxWkZPNGS
eTBlk1oDfgEiwajM6f06XAfFEtvL3JO2OaFgC6wEDJVHAhMFTWyKFcWOb8935Z15sJEYz9TTuboV
BdJqOTf83nbzzAcyk3E+SqaU8YlnM9T6gZTj1Co7PCblKp7F0VKkp1hNLaXf0VgvuL3D3+X4m5MK
b54/53OWdMXmRCOiTZy1OXJa+UX8rpJwp+eK2MKirU9IhKEa3GUmMOA1Sz9H76+shZxxzpci7DhH
sWjjdE4YVJp8GR2p845iD3lxyVWkRPnG6OQ9tfGedc8XdoX4wq9OKTZW/8PeeTU3jqxp+q9snHv0
wiewsTMXIkEvSpQrlW4QKqkE7zLhf/0+YPV2n+6JOTGz1xvRXSFKlAgg3Wdek71Q9ucFl09lvV3C
EYcf4VR4y07JyUdKbdQcuMttkqJUyyxhzLhXskEsUYgcGVTOeZ6qyUVT0DAQBt3w/Pgr3ACj3uLw
YAbMLUnIHK65eq6RIWJXYCqFDjvcRVOP6Oxumze/WHFHHzHcYIS9d7r2ZVO2v/WinUENrd9QJ6FU
iTjTMmm9wDVemSuLVlO9NhEcYxFdP5lPQOyQS7BJq0G6oVRPf3xNelIj7stEHQIulHudQAS1JMNb
zCV5/Hw8B3/5OM0HHiu/T2d8GVBUEZuAe0dymGHkdpj0VsBVsYj4CW9hOIbtGNMaXm6bu8VUgktD
/ZJHxyPgGhPnhvufa0TfV9w5v8T1MgmWQaqBba5LkG0otN3Y5KCoPS/tG31Sp/BAshHlnD1ESRRa
Vl63nm6HNz64f6RLoJExbfhcbof/ZvXIH3Qp8zhnhoe6cEbWbNuPwrljVTj2niVfWMfW2Xd0BRz9
xqYJrK/BvzGI/LFlYSQ4uGyxOe4amnVP4oiAd4txYrJhgfAZvJFh5w65TdSL6jV+MM0lMncae8Mc
zMWlASa59A+AgRL9rvtlKa8Mf1cgaRxuRrq6/tp4ctF4KykwUkx4ZM7z4SGoZw0oZzCJ+7Rd5Ygy
iXvuZ2AqEQ/uxHxiGHivPy8FlBBgCuVneEkkp0BfqbgT7jBXgXU+Dz8duQU3ylPmKngfw2B4B4Zh
pqQg0Nq6jUFMWs/8QqyfBv9Ev475wVCOmJ8X28bY8kn03GPcPJNDqrHUaQL6x2FZfYK0j6visucT
jQ2WRYYkcHdkkrX33QMN0kii2rCGxt8+wbag6lFDxGgIW0DpbGmxYablb6JyjZWAXm65OtaxEwdE
jmO3weNY91c1blSi3D/M/prtxO8uffs9BSaGmWmV7wv7Fkibbm4890aZty1/fkadfVvp8KC3vhWA
GMtgDDkb3fnGGHOZffjE2hPqkZfc7oLgwpQ52RGXh8ZO9Dc4i6CXnCvaXMuDjY4+EB0Y6QmQcCbv
/vr4b4qACg7aksxJr3m2x/2vJ8xeihU0mEqeD45K5MKZRCUo8F7GPVg37mzSAoaEtcjzcdSWBVcu
XaeVvLdfqOHxNBSWhNkOyx5mIZgCYa5NhG+jbal2cbFh6HhQdK2tOACrkwP45MGyA/FaOsGSSJVB
zXXjJspSRAx5XhnIk5vL5GBBqhtU3TfU5D65P8aVaRnSt0MHnQQoP/o/mkvIPZE4MRmTAw+WNI9L
4v4XQJAAXISqchBSzL+JqiU3BR+Z2AdZPM/zkY9fJkFPKXPVM54jbqUgTrY2VU6yMtTN6GKh17UV
kpLaTdfD0/Kb1ZbdE6lc6v1ggR4S95XF6B/jD1CqxcMyX9GzJkn1sLvCkOGN7IFJRoJLDmyTtVXD
E0pV9njSxzBotG86GM/rsvPsDbRgnrTFE8DKjQPywplJaGEpoHDrmjlW7hNnqxoQFcHywFE3oyPl
r5yXmNyBvRx4Fx1G0FPriUUxHXvrAqS/eVpE+3D69Y4G9mVGSYXoItAYZRks68deNYtQ37oGfncP
Ta3qTnyDoW6ao2xIKtY+jXMwLOfwhSeqm7cgu1Iq9ybq7kHFHmLeoLrpOvAfdtL7scxr68JYUmjF
kVvS9mySVUuhHmkULUdBLOjUBsAllVx2oJIyKXAuuKI8t2nykHqiEOWz+5PiN2cBvh97bgw56JH3
O8feFu06iwK258o+MA25C0yJSaA1AnUWqAxSkpI30t0m3fvxuY0AgG8incUTtOkWKgUrDUQmbr/V
8K59gFhhG7N/NgfN343eQ1EFimdKeOO/Cnmp1RoM4jKTEPbWV0ic4P+iY866Vjye+WhFZzp7UXPs
4+NUrp3+tW+flq4XpYQ4iHEqYoXKA3uVScmpXeb1ovOKzvQ7ZQSfNs22bnZMTIaCKQvin5JUmWyn
MyvQodZHkCVuWCJl9Mxh5FUrZjtNvME78iO29iXmiPfqov3gtRfv+VNR/ORyC4iiZytO8lLntD9o
2QPu3sW03AXvxHVheemu647ddVvGxxiwNQ4X/m6JpFn3GtjP71RE+Hih1qw8/jIdJ87tnOMUPz5m
I03/adlAljMbxydzz04CQBkzlrLcMG0658KyBJweqhecNxj3uj+Y/Kk5aJNAtR9MeHogoXVh6bYJ
mx2k1yBOH0ZuCLADq0JDlLrByGlrtAe4JQjwMWBgYLqj5eyiYadNG53SOeLo2oXRGXJYbEd73lHI
4XFr5SVcRDJWbFJsRizW+j7/zpxhSXFl7EQz2vxcwXU7ZzNi52CIIn2r53sGjZ2nALSCmDoLmZtM
1uodQAgbFOed5ux5e7cdyJuJl3OkY1cEYJVxxzbWYdvlgTMmNl9HsPFq5s4S+3D2USzjJc+Q4IzV
oo/kqPd0cByfsv3SZGBY+a0igpgDZvzWNzjsoOSkIxr59osGlsz5scR7/ClCELyniH5mBb8DgHCa
UR3umf24sOndnjVDPS233h/ABNCSIRLj7sUHm/w9tVGSdfLV5fgGeUL5E2RRvnIWmEGrQP3tQVpQ
TOZwllSYQiJyiaTo4kc4+gVwUtsuUYVg87gqa1yFh62mHXmYC8f3lzBx72AGkJdssM2iLNFJuMky
SomQ3OE8e3kKU6gVBwd/xMjCRqLIQHJOA9YetWtfkkW2+Cpg7C/EUB2z2VVpFxgb2W9pC42iWMQO
M405pTcZYnoxjW4NUkviyjLQJErUIXrpB9weIpRTTZOVNFhousKlZbJTOENPYjhMMrurE1fDe5sR
UYP9PLgDhnChEhArRnau1raCPn5qbI9EalEYuYquiBnZSGwDh5BDprY4neO52HYiSIlrosgr9xmg
6RuU6/IgE8bj6FnV5k/NltB1p02YeXfXb8kMW3jf0h+vfxqRePRzqNxcJZP+lEgamoRH1vWnZGFB
Z3/8Y0YzIMnr66vcSmfWHgxiFu5VfuNPhezIUlvHqThKhqkh3NAf/nxD6qYf3uR2wZ8i2fLKFP3z
9fWrXjH9irLYX4U5kqt2/fXL/KpzolV1ui3L+XiVCNEyOa1He5SwnwRrJAHvv25D+/er9TRdHmST
ISty/fJ6C79+cVHQ+SUw8uc36yzc95IcrFXUeqQACXn95Os/V+2XX1L61y+v33Tq5psPVToYLdhK
UaE35JWcdFdp7+s/V4mqv33v+oPr98wu3lmpm2wtMZwKkRubssccScyYQQ0piVwcaewAzYvUTdyz
mlisW/obqI4Pa73HNQf54JSYtUs9N8BqvdoqrX4eqMzMgMUcbylvp1QGyvFL5bok8wt/RA5W9G7f
HKrQb7Fac2iMzGDaUkpoqegBEPRldIeG5baz7JnUbyHSIW68zmsvJSRXMJsEOP5F6CmbOu9Gm4b7
uuVA7nVn1ZV5DaZ5IiXKz3Jc2ISena1V7807f/R+FOpROhQEHWmUTyjTawnpup4UaNt5TbpFO5pG
CEUSW7qXyTTuG32qtpYN8LUZ8CsaCU8mMIdbR+Ih6EPQIiWgPocDjIWZXJDYHGlV3z0ocJU1VSsP
ac3bGu8MaO06cl804WSzDseOrqFHruU7/U7lA3Wo2g58yH1BMfKko2mjEFxey64EsCdOWWRIMvLm
c+w0DuiIMMil2hbVNNNRuaNbv9g/SUg4dBXitZGSFWp0ZXDZUpvGK3ioPaqnPfVRX7c29QAipDDI
MIoqean0dg+ePnEHGrQp+XMl8Pw1ZjBIFVVmzOIoJGIFG6bdW1/x0GQz2FReXyyf3KEciTZ1/Dkg
K677Akbb+AY/EEMd0YP4xwjHWtR/Q43EMka6q0PnOK/SHz4VIMfInN1oaRxeOcFjXNKA6ShWuSH9
qJnajp7MA5g2zCTmqitvi8Z8NJesCyoEih0U2wDJFLYAeeTfjf7Aquk1sdXj4XvVccWalgEK1LxT
147OWefsEl18KMdoJrAH7FnH2XfREo3qzg8/9Z1T1HHAFQ5E0zqJvhkumSE45m6PDDxGB/24bnRc
d32rhyihY9IlkA/NjSW8N6oQwdsyv4UONlRDf1Kyt25Ls77MQwdCikYvFJT5aAjnFZ9ToAS9tq27
BA8HvCYab5ubUXQZyjuFvPY33Fz72Qn8wfKOxVju06TCFK12sPjEEMTR5K0QzrDLmvbNjRxjMwwN
WBUW76rRxAXbEs49bNDXOWqMyyQiz0lETzVHfJb1PNzMA9y21LY/G41wLiqsTYtmBCi6EnONRABm
KFS57xL9GAuUXAeQtEgnFCCVBsh7afcdBym6QHObbVKD83eyP0Ukht0gIfZB+zhbfWainD0f0PMj
+p/Cd+Q2oXNkA37EUbSdnooG+znb8E+ybk7wadojvJVjHhpf1qQg0GApEHAE0GsAkNQ6R8cx0q2W
9ibLNWgLozno80PrQp5FAxe9V8AR0Pz2Xi9AsZkTSVKd5iuZu+oAQ6pb6aHzqRdVsS0qdxsaOSeB
VM+DLN8GN4fS1hnb2crPy0yHqYuynKPl5knE0w8Pg0mEe+PAi6G8DVBUGkNtR+Jv299hvY70SQ2l
2YVqg3/svJbzkByR3KH80yc4IkH2HsiKF9AiMBDRwIBtHLHXOuItx6z0jRmJQ1GjZV8KdNSzLm5W
kIb3hq7N+8Eqp4sdx7u0do5MkeIHbgPoPANeb6vx2SjI4zpobu5AZ21QlA1j+d1W4872Wu04J8A0
tIUgWY9ztLE89TzhFLm3dOvUMDSUHEF/RzGGd5310xnIb2BcDdQEiIoMYzqP9HeHKCURSpz5zrGt
b9I3FJWPOdnLxCImrChEyaklJ4SE5dYZeDPZj/vKwNStiukiaxuIsNa6sqDpIDf5OMF/RSjRxjkl
9OPVhGrDopp8cPPq1CW1dema9CnEvmTDZpztzfTZjSr93Ib1yY9m62jSz3KzxHxqkaLaWUCxFM6L
x0G8oUb1ibJEssPz6muKixsg6vEz/mpQTveV96YlM+ZgdXUbNhPmFJCOYQ/o7/kCkdBD+lleLU96
XSenzIhfShdHHmwAxik3bg1tZtv0+gElG+SHjaJ+YZau6karb92iJT3vB+Jm38mDRGl0ASPnEe2+
IJ8dN4BS+jMdw1OqTAs4LX68c03YWQ1Je8rJdvOMtkuDG8Taywz32IX9U5uaah/B0KHxsJRI4A5H
OJjeJlmzsUXxpYQBP8D4CCGpQwIdhr2ykixwXPNbW0RDENsOuut97W4K0e8bZ+KotU134wykR0La
m0LPX1D7BqOhpguaijTFrH4OCq9Y+1W1CEb77ckcLWJbtpbO7s3NoJvdyayL+2GYv49VeycLRY0g
G63drPcnxBWjbYs2JDXo4dGmaniX4j+SG9VWMwvssls8H4TrlJQ6JyAumgUz2gz35tjjbWBo8tA6
EJIUxm70GM38CfrP3TCNJ5TwzlqKuaOYC1gQBPRNjV49qs84gKRUUFKt/MTIMshTJyB+t99DHe4z
k/2htA1K5cLbJ0To6PoD63Dj7qRN/oMBDTkqpU/LxCsBcK9xJ013da+e0YJha9eoKhouydYcYTkx
E21WXgdUxqVOJc1o7+qUNLNSOPt2CCZ/k40kh0YP1ASrzwalempzmB7dOTq2S7aoQJmn/S2sR1T3
vyDu33Q8i/d6fm1k762iJETIv+f+XRgv8+wnt1N85zkF2Ibu+4RgNo6vZAPIsc/psW3keJLaqIMb
/owcl8AckcSXWHvAa5Qqgq+wW0/7z2Syw0efzpJeJR1yAp53G0X9R6REuNX2llPvmprWrdmOlAHm
ao9reooUeYFvfGFfnEx9GG2PsCjhRuNRBJfe/JqEADEwSMeMb2IZvwmlMMae28AxetrN2J9iOJad
jfF2spL41NW0UL3U2gwGVpODIMkhDW8r7HnnLMbqGGkrqJLiu0z8/WB23zlwHlzPxH5iUZSoMQ9o
x6AOQ+dU+/lxNOYWtvlSY9Krx9FPqj3qVEfEnbhJE4KvQ4He8m3ag8qC/4ytpGwWk+/5TiCXdIsw
AWV9NBd9KgRe3CNhOdZ3ltG6p8yn9TpCxMliPB6HdA7Zm7IfqMynJxl2oIPSbOu6DiXX0UHhYcCj
FzvS2MQmonKOxqipjZiMb5ab3c3d4N4auXyBts456YHeTCGkmyZbzjhR3JtK/z5zGUqEIkA1mdYN
Wgf0OfWhxrLkQsWszQtFQtEUyASUt6WtUirgGHkObu0EeaQOad83LwrY4qamv466w4PrSsoXds2Q
YSBGJkiXHnM3SsPSLiHvVY9t2pEOO4u7j+Psk84097bv36tGT3Yd+vVL8E3lTKj+idS03ipo2MCB
eVl4eYt7pfM2+YsToi2PAyRjipbGm7Sbu6KyfBBQc7taFo+LuxrJIw/Xce0Fk0tIqhWLJ+C0sVvp
wMcmjNDYmXKsD4aKOkiY2m8VsW9gFfrPQpb07PWhABIi42PS7ITPIq3NiG3MYoKHtGvzocONri8w
dqkK+G5sk+UA08Ly4MqG6snSc++26ansVma1q5KFhgDgE2V64ziG81nXe2NnIg6Bi3RgDfMSFQBd
xwx4g8oXcEYAYSTUByOT2QVT5XQbdzTXs4UWWVUiAT8/WThRZFuj6F2qZkmI1QvmcwP0I090JH2o
ISCN3MecVxk1KQSpbGO2CE+2npVPUL+n6MVzevCmWQl3rDJeo9dcQMFPCerXrpizk/IppzRDyZln
6uF5EtnCF6B9Ejr5s65TF3Ftw7ivPciwNqHNjR0VczAqD6a8hRaELaINMMB0W4dzuYvb6giP8Wcz
iQQlsiqhcqLeOrfez1qpKDnkw2aujEMoQW77QiHrRBmtxFZ91r3orrUYXDWzP+sziaGjU6/2dGBk
E9gMLdUdbDPUq6YlE0dv7xOzpHIvJ+DoZBGUnBJQ/+3cHmb4L6o9414R3Xp6emfag/ZEumtxdn7M
UjUrWx2xa6Ji49Fr7LQHNP33YUmiIDq6mth/bNO8pYteijPJ0Br30Y8hizEfzxIdD/sCW9xoBr/V
vvbh+ELZwSF98tjlHLWrhGwgUPj1KeysgYZEvs9I7g+iluwtqBcqOv2a1DGrwj0aTiTDCaV5q81F
edMOzpKF6j1CnhbAyYieYUfoXOYgQw0L9okxFHtRtNa9PfT7nvJIH4XJbTxpQNvRrzszP9lOU2vG
PV1n7/Sw9bRd7RN14xRP3eR1TDhW9ZjVyGxhQRPCQh8ay400qo0C9qoMttHJxY2yjmyPN8jvlTVY
QTvJN31YzFwTjIbsuqaTM78aif4cp7QK5562vIcPD/B/Wv3hNM00qJu3OGmMwBojmpRgzVUN/D9u
6H7EMa5WVZGdx8R61MTQb3V/EvQ95hvvxxABv57iGqiG5uKHZsk8kPEF+eiXeZ6gkPkUgLuqOJdK
Pc9xudPyCPtL55vq+48x9QHRYnyJOatAlyXBQdikdmsq/aDGAnYICBKjGsEreIfey25jebIM/U3O
SDIUln8UqA3c+A7WwkXaPyi/6C+ZPvy0BmgkngMrpE98rBdElj06Sf7qDi91VTmfs/1YJtmlGGWz
70q8DLN0XJrOdIKUT7k1s29HDqRAue1X3+Aw3fr08tCt6TnpZ3+LglJGZRFEI/ot7xruiYQIQ9BP
cM80MHyBkX1jw+o3mGWAlET++Fj3yUdS5Z+1iBqqus29RMj7VIKl7DlVxex9+ko3AneRBkna+eW9
84zxjMR04Bc8JHQrqm1jheAAApkn5r0h+53ICnKaAfF9dvBVZ4ynvo+svRlZBPzx7VxUPbUEQeui
nhGqnjhlpwnaQYdwROLuC8wN1tZCTBwkRQzM6CiId806HrAmj836Do4vrYuGtRs39mvp+z+tQqs2
aad+oEcIACkJ6+00u3dWblCRxkdcaURFgtyu9qDS2LiudF3ZQNEHMD7aKIH48LYYdZYP9lPYSYH1
yBDQG/sYJ0qW542WTeG59+vPhDZl2xZfTjhEIOThoEoAzOw0oa+/awVwIiOap2DK6SMnNOOw1aNL
I3+UBiyo0NtMqqn20q7YXm1SubCPv3VKvY79PN/lzr1fwDTOOi3fovlRgl1EVEnTiJgVtXSfv6Hl
6tJmMt7EAxZN/1/o7b8i9CY4nv+VztuqKsufH23y0bX/+N2uY//5b//49Wu/K70J47dF5A3NNtNy
F18OtNZ+N+YQ1m/CdISuWwJRN+G7/j+LvelUBiw8PmxswSzb/kPszdZ/8z0kuDzLcYSB3Jvx3xF7
88TfjDlsDyde39RNRN8Eim+m/ldjDoRxUJWrkp7Ko85BS5DXRQ1ZkWBRIcu8ctr2tdW+Mmk9eHoP
f6YiaC670V9lKTt86eWoiWiKuM0rv9WVfQfP+slj9ztEZR0e++Zr7PJT79mKtr97ZlOBVZnsc10r
b0TaLyn8gs2PIL8IDj24DPa2nOjzlC4m5uX8nPgdRG5jPhuxdql9LVnVlnhXY/aMisYlJ9G80aPh
lrSVuOueAkg4tGuzhrrXCKrLBhcpi+I0DLiRGe/IPtG0r5b2/XOIVBLQZvviTw84FT5J0AzajLnX
HH/F0j27TvqjG/w75ca3gwxPY4v2sS7PmUGTCuM3uKI4VKzqXr7Ocf0Uh1BUwua7ojI3od6o9LZb
F6F4sa34vhPZVy+5eNepX/Mq+aqiFiU0AjJMws0L0fFROgby1DynLOKaIyFf7WpRWtlYhblFOSxI
h/Lc+viHGTaS6Db7Tvqa9/jTGvgsZbPSyQw/rSYNpCR11HlsoaqILPmVNHTqm96n2NfSmhbo2lBt
viVRp1XmMqp2tvNoP2VxwfbXcA15T7dNT/Odjj12RLY+xq6HDJy3t8GXhaL9CCW/h1JXDctGW1VD
gdJK4azikJo7pQlmigaszJ3fDJeYwZY1/vZsi9lIEko6uuoz+zILXONqy9wtfzi1Q1rzy2iHSvu0
QflOPIc6t9C3HRHy6rCeUukI677KLyrCOwYrBkyzlxIwcOUaAL1DOWnoxxtlE4Ykajh3pd/cWBgp
d41Ua6yxGfg5ekZyHiED0XlUDcovZc1Y3Kcl0XZ0TlC+u+H/besph2xX0XqrxDfZev3RzyNKFxo+
atJ/ShGrARV6G1nVjcrHlcDOlSJ8miJMBrzCbj0PpYLpXuuND1N+GNQeH0wVro3cB8bf1To4jHXj
uyH9zoM969lGUsCm3H8YPAl8QHGtAwW3PgTpzJ5/XSwhLnMEWX0wN5R8Z/2rFj01LwpgWOeh9qP7
T80YfUvm/JwljC94lEJ3Ln1C39k0okvTlgmCamEOVmFpjYCdwa08Sm0qWmE97s0c5ARqFXXZ0703
H/wWxYHoAXl3YjtfnM0KKSRvEULJ/Z8h5cGkeKhNC4niaZvb+hd+9xCQzWXh0f3LY1TqC8c5j1P2
NfoZTXeTp4Kj1TfKwHFeoYKWsRJ0atZUlEMHihqYiLUtQbsyRURPW7zA4uaGkkdF+Td6NSpFr6py
KX014AKkkq9DijCRtsfCB22FnCWmseiwD9w2dXEKLaZDYj0JX0LfqLNdZMyHOfuRYSOxRNZmw7NG
ieRLN6IvWxrwjzb2nDwl87gxMuPei2Naw4JFI/uavnYBbL8q9o09IsdchPgaU3bOY37ueukPy0CS
gb0RMH0TvpYynnYdQyhs8WRKOs2e3dE7omZS+wm8c5RJ1qhItXT3rjABAHQODXMymFeR8bmuaODf
d+M2VtPJY/fMXEFVtr6nGs7AKg/9ANSMFpmsHxobGY3jBowaG0spAHBQoshN5YBsbfQbU7duaj0G
AJIbDx2JHGj4ptsVKgVAVw/0RCWRnW8ua7ar0c5LxHlM2SwrKd/Nyv8ykc5E3Q68ftyMa2qRN1VG
laCytaOnMB9rI+s+i+eDjC2QmA035McvSrEdZYvQ1jRYp2SAy1JibLluFB0Xv7U3VAdLDoPs1uJB
4BtHqSfEvxhVEX8J3+02GFuK/d4MS8XIqjUN5y8S53AVa2UF99k5Dxoj2NsAPMuIMItegIDg7j3r
nbOrPIMyDYn7rV5ItPC7dFE+6agEi4rtrRiQWIy6IIoBkQ1ha6/GrA+IlImsUYRaDbZ/b1iA+qw7
rWAotLCkkhh+ZKZAzhcUQFynn/TuHtHXqQFpvNJxKG5mkc2bqpb+tpnqH3Wmc8/Keeo5fFcu/TZq
gR7Os9STLJvpsuwlOGBfaHmn68hvH/DzfNRlR9NsfJYuOG/02Ngs3OheZBCPmOWAQtoMElkqYau7
28EeEIxTMPhqUd0lYA29AtRfVtpoOFketNnlwMKHPFnNGheKsXO46lVTEpwCh0md5IfV13fj1L5j
m/0V28U2nbvvGHhQvjPyT0xZgV1YLR10k0aEbTpBgvUppD1wWr6GvKQeH5vUb2Am4ac9gmlmt59C
GlAROXVouud5ELfDoAN1WsrCYQ9mKw6DDjlTgiM2/Fn/qbstGS85e5xPl9mCQTWXzfekgzhRRxxG
mpGxlY+UUNC/hJ7US8nhlJ8RXOS+So/4Ii2gNGTfZE35AzZNMnJOZiw2Xf/pgFRfoW341oYm1FAb
BrQbvdu2jYpdfXKG79QY8rWUCP2FBjRdOcIXGVw2G5/2jI9lF1rObbkxVLmLEOdbS9BjJIeLwp8B
gopKxs0gtCfVz2wVXgSXozMv/UJp68ZxgwfltHVHsFW94iTWqfKs8v7YjCHAkHQm3ucmqAyxJ6M8
uJ1oyOYGmnmMa44+Gk1uKMrLccjiQduFiCNfoi/srtDEgbGQsCFqkfY0T+3rmM3ZYaw6e1VKNlvH
vqC2hMKiHm/8jpMytiCgoXiRpYQNmlM/guxRq9iHP4tWPa5H+jqmYXhCUSqqtPi8hC5Jbd5SMtVu
hGmcp1l/vc4c36pAoeMK6mkTBHLNDcSIeE/HEbexS4C02WzjBq2pu6EPvyVpscttB7Wesy+sjImE
xqUzinY9xuG9OQ8xbXoKVDHCc6lRg2WjbiiT8qc30DZLHLeG0xm+t53jBD3VqbiDLoKWYSNeCgRE
oSYTZrkZhVLwcdiv0Nbp001r2A888nJnum57bM3x93+aqWqPcughF01U0qQkme39g0WPzGtrA/yc
9z1uXE4JLL2Vwi2Y4Bj7YRpJwVDl33J9XOMltPy1B9wW3yPhpBuvrk30TORsHCLFP79e6zhgozCZ
0loCFnCIq/wuTREK6RZoyeIwWk+4GxmLw2glNi3uVUHSQem7oiCcDtfHP0ERfyIjQlRQVXdwYbf+
4QvkNi1A82nAuDkx42NWeHe2Ozmbq6uX70n/RqYGygJgGH1TehsNzWQPi54ZydsRfSujQLRJT1zg
Zhk6XbbdoPORZh14QBO9YLu1kCReHMOu8Be00Z4dCRWQJhA/aLDYA1coaf400VItM2BHoxTZgCij
3RqxkkL0I9Dm9DoJV7c845uMGLOJxJE7GdFJuEjrdHFH+zNEVKZQ0QmvOuSgTDSQY8tFObpzDz7A
n9i1RxgF7Y0sy8fQ+emOZfioZosAzO8/qkr2p5hi12m+5LF7rhvUl60c6wA+5dmN32pswA9WCFwu
6vN9jnsoyptMGE/p4wFpfuBW1y8zYRLiuPnX9RXy9HAkOgG6A4OodDEyvVppXb/KBUIuIjoKV9TH
lL7FZjTF91KbSe+ZrODj3Feho9tRmYZ1GOLMOri65SOc9Mdrc4zMwC3jzyuECtcmAB+/vrQze0UJ
ldgx5HM0WZsHQwupX+WxfywGlawJcxZMqzdvq8I8YY2lHWWKwUdE3+r6yhwS0ik/wlR19OCl916u
Ha//qOXNv14O9YuVhOHGpQ0ECB4pwKpoh2ProzNnDqjz68Ltj3jDkhsKgoCsTIaTG8aCuqljwzpC
cnjWaSp4vnNsitL99VVoS7G2W826uX7v+pauCTHBQY4UL4Hg+h1r+SW3LFm8skbGTOm3hoXY2pD2
mGMjUjHq8nsmQ6ijju6ehzBEx9nv+uPQ0LWYNO2UzkThsz08Ji0d5bZwjuVgooxigU5uRGc8aQrK
uVm5aP8tL505RnM3rgOBrucKXw3zKU9S46Rm2AhDn0N9XUrWNCUiwJDWgJUwEq+jyC6ZYwLlzMbv
RSeKl7rz6W2UBAj4pRGeg7C1Op52LNynf6ov3Ff5FFXl/yi74r5Kylb92z+MJRv/9e2lsuAs2brt
Wp7lukwWDwuNv2brua+Zs13JbteCdNiaiz10/JVkE6Du0nvqJFGNpZOW9BPEhYTT6//l823Doynl
6cLS/1Yt8CfbnPy27nZKjM/O3JylIJgk2aON+0mwbyrkYTvEDkJj3v7rz14cQv/DrQvXcE3gFbrv
/e2jCf41O5nLbpdP5IlLwqg6/2nMJ+SVbNqUtr6j+hytrp/6Pz/G/xX9REX7+sjV1Xj1o6onxFnj
9m8v//2pKvjvfy+/88d7/vob/36bfMhKVV/tv3zX9me1+Lmqv7/pL3+ZT//96hYb2L+8CK5Vq0v3
U04PP1WXt/9sGPtf/eHvlaqnqcZY9v2zSJgOqpXJx1+KWJ5nYSH7n3scrH/m78O7/PnPha9fv/N/
C1/Ob7rtW5ZBb5GNbDEl+KPw5VATo03s/bI4WPwPSgxFFtdZ/zfmNkUx37KpjOG28kfdy/J+s2kJ
sbRdx/Qs0pX/Tt3LFouHwT9PJ193XMPwbJ3NaPFM+Nt0ytI+To3Zb3Z9VtFTxRFpNvoGOoiH7VYc
HpLCUXAyCapR1LuiZ3s3GJKmhE4FbQIcUIuCLuKNjgHrOtUUNWMkwysakJBsRAMfll7aRheIvNSq
jY59GaNyAjStznqar5XZHhWA4zyj26wqbaNFb54LvL11WphXrtsdE4++ADAzEvwGnovvelsl2Pmc
qdgTkFH3sJ1j5q7L+P+wdx7NcStrmv4rHbMenIDJBBKL3rAsWbSikY42CFl4n0iYXz8PSufOlSiF
1HffmyIKrIIrIPMzr0EmSi4KLfe5/kJ6uhxEv0YjnCKNv3BnaG8JoGR1w2k5xKdD8Z56mdpGYjhM
U0tfa/YV+VrwMnt2vMuT6FZ5nbXDX20ln9nBDmr9yj+CXI1SWERO/1hnxcmOyaqsQWpQ4wmk2Rmu
ySKALqTtTefIaDcrZvtyulSDveCDooGB9Pk9gKD3flQ4jyodQCOo6ygru6tybcDY89OwyoRbZEEQ
nml5UWensZZhaDShSA6uwf4bD4ALOofhBrDd4zi6DZok9EyiOPgbHnlX3HgdvcFR9xBbhPNlqWg8
ZUFz6xQuem0ggYHbwGooZ6r0ffp+qHFdt9xdRsuUGc+ZYPVACKJFUjLW7TH7QdRb77mHvkIIA6LR
UKjoMv14zkt8h98e8rp+KV3aagtNzK1E1j4BpW5U/FlagJmqqASgm7gPnXFBKAz9Jgxz9DNB51FD
qy/2d0nu3oKOBqEa519x+NkWwdVibHjhTl3eDClKNsJ/iiLYzgFS1qCH5hMz9LIPs/azU0t5IWmP
bnOsCjbYINwn7Ij2G4T6QN/omsmJtvlDBUd39uC8m+HGiai5JlP1aEi3N2lkq02n9WYaGxRL8gpC
CGgu3DEeXFVe13N5Le2PHTiapiW9wGEHAA88RkTBAV+AqKCSdTk3RFsWln/UfjzvIZ/z9y2NYsLx
+nHIy12gquIlp8BEkajUaAJ4CTIa1FS3ZWAdB5sKRIrVfBPdxUN7N3nRLgoIm/OIMzerdIaECtUP
4MKwyt2XxsWaqKUCOdjxAGbn6MWIhJQonHXAADZGx4hv8IyDD4BIOwL/9NvgOJCaw9oYp0tDMhqX
K5Jj8qoDNp/NJmiRom7s+TLN4iffIXkG0IpkmV1+zRTlsOTUj6rd1aFzFwnrSseQrIcuIABRj0PX
j3d+V16Xtn8IlubRt2b9xoqKfWigRjpd8uKhkzUB84L+EJUllQ9weZShFQr1uqXQTPN5fpxJB0Bf
kVaKnEk9uQkKH0xWHiHL16WoHDeU0AGEbfoyI/zKg13s4bGWlTZVwrYNt36/Klgx1OSdSS8bhPsl
Vim3XpHoq9Czbqn/JvtmHdvAlllIaMbZNnLezuNUw8wxb8o0sLYuBkeGlPpimF11oa/6yts4QddB
PakhYlojoEK/fQCTNl0DhUZThTgRiM0c7xKv6nZV2kAOqtElcuBKLqZ4oxB9PpI7o/Yx98DsCdeD
QVMqTey70IBdQCtybBGriFLY/glkpCKpHnudIIpJa63IIiSel7jaz4nzCSSAVZJijY8o0h/pZV7Y
mDg51kUcOvcBDgvbcB5vzfzgeiCPKtwePC/xYQWuFgf2pywF5EhL8WVxq8c0HmDsuwIL2yHyT76o
glM2GecSg5edwcZiHzcYGhck1afGXcr9yAFArOhOdDK7kztia6qt5bMBS5xEgKrn6SVzpLrwHTA5
RqqDF2t9BOP3EEz9dAidGnuSCIgERWT/5LqYbDdgq4klu3Xgd51pwOdyQmOvqOC22bY+gno4CYxX
N3mUrV2ZNr+WRbFxYthG2D0camAih0GBrDaKcRR/32UtbkNeihDUKb3+qxusSJlosU5YvqJaUfTy
EBv33qokkbKBzJhblQWzrwVJVQw2BQJ2Z1FyPFYj0oi0To5WV99402zT8S/llkuxHWOC5aQNEbWv
vLfhsMCQE0F4mk2L3lXo39QALNCwmRH67UANpprO5/kouvVQzkvt8jUJsuDq/IaMA7nHoPt2lFWS
o5sw6PQAurZcyHzM3MJl/7bY0hdW+kWGNZBd33uqbc/dWtADZsJI3LHdh8nD64yWkzlnXEHvXZ2X
qjXrEhbSJzqTYBoX87WUlITrGYUDN3tnCtZGfgFCfcDz20Up1Z7FfVxB3p/D5aZYWS4x1ItLh0oS
SSGwRWu5aSeqrP8bgP5Pmq8hjbvfBqD/BK3/VX/9L7AiQ/kx/fB9MPrt+/8KRv2/SBn8UAl1bsKu
Iee/urDBX45Di5ZoE4j6D5ZbhJwhmDvCQ89RSgQ+blz/stxSfyksjlz+6cvApXb0n0Sj6+5fBaPQ
eoTnSFdI2sTrmTefPrxJq3hNAv/v7FRAd+fJxiAHMSKE6uOvcjkNcby3eWadkvGeiCBTRGzOFwlG
uzePg51gsf7ZpY/a29EuJfuKy+w4jvdjc7TTO92+c1byeXr/3WX+JyH6Pgd11a+OlgzUoXEcCjd0
1kztu6OtJTGGUmh0AeW8chIqr33Z3NuBSx1TvJtBKPUm38UA0WRwtEr7TYBDbbPczsocW0t/dEtE
EQVVpxJJU1xPBGSTtFaIrPmXM13IkSJ6WifQkekR3AXeF7yK6BuWF0l0x2ZahsQ8Qi+mau7Xzc1w
bKN1HZ/IV4mxtv60foYS/oVuwIuwOyxOjmOIMh7T3borHRNDeNfKgLBn1fqRdZNtA2+dI1Dor66b
GiVmq2rY2c0nwdb/dVAtPdH1mNYDPB8wRtO1jYYcRNP1MymbA719EY3+Nmr4bG1Rau9w5CV6Ybll
uR+jDR0Hdp1DPUC8Vtl362eS0oeNfWgTvsq/BZDCuOEr60dj1sEtnFtqIPpO5PTrhnLTAmBtu2G3
fluk4dEuo/d+31LTYhspRM42afBBR4eX77bkKPFMa6zajmWI4g99wew0mP4oULpYP5Gn40PLp6m+
ovfGbkdtf3UVbcB8oGNxJ/uTANDFN/KKDbCP83Gx89YBUvPPqa77oyuElDNzNv6vFYQh/kUr/PwX
1SL7Y5+hwtUOu/MJsB0BaC+y0sN6edZzX3e+ngPAnF1b5dhesC8uYbQu87++LleNlix/sjm02ate
BNRTt0tQzSyooLvQRksC6EHwaFAI8lk29X3mPlE729oAH22kN6kWE1bu1rfrh3sH6a1eHWdQQLZF
VbMoyT5WbBR6lEN1WtdHC0hrg0LE8j5lH+t2+9zs0xx8OJtbN+GyHOqAbhfMcI7KJ/P411eViyNa
torLUehNcZ5kef1fu25214g1eEOvQ6SIIDn60S7MHvuXzXoE69dGiGjh344HDsyPjqad9yYk9MkM
WskZ4mk+tlmQVsoW3FJzTa61sek0fzCgpbshfzNZ0VMYUzstvOZ93pe7As5DOHv3UVm8jI2P1BEo
50oRHPQBk3AAAxpWKgG2huMUJO7NgPnmtlKDA53tMGp4gnR1n/LqnQvMj5AyagkdaHHN9vipElDG
kpWnDPKaHk5yD2JjB5mG+wwuy6gfCrvZNPgHDvXCFfTuGMT+t4jzPyviOA7xznej+1pQ+uebax3q
v/8PIg9d+vmHefOf7/wzcSr7L6owilK0BPT83bSpgr+YSX0Zho7rMBOuuKJ/FXGcv8A0UVUB2uvb
Uqy4pn+mTVf8JcFBhUrZPrAWP5T/0bQJCurHadP34O4IR0oCSc92XlVD43GyF9XUwxFypt62ZZci
X4tVVt+0d5r4fesXSXJISyu/Jr3lCXLbVTEs32bNvWiW5OQOw62lEZiDQoNZq+yq6zXDbAuUFsOh
6i+1Y24AnqsjdsLtIUygI353vX8xm3Itvj8FuQKvVlSYawPN8oE//DiXtm28kPpMGn57jSTSADrD
QrvaiigeVa5rEKp3cV0KPge1Vfxh36+ryd92HlIutwMh+Ele7byD3u0Qx+tD1yZUi4BsFh6tzxmz
GNdBCC+K7xqfySdvEanw4GL8/tx/uX9+thAOHfeY8Iivvg8kFgcSJvOnhmrQ33sCmr0zOkgSVqhE
B7FFhf1yhdxDdMWzTaJK9of9v7p/zufvcfaC29v1pHp1/pPRQ15ILr6UGpPOzryJsbW78GbpEHCh
le95q1yFovhLg2QzzrOgCnOAIFyRUF14DRL9vz+kXx8RCdL6cDlAgX+8IppOaOQ1Wh+smjTJyaZk
VxHFXf9+L86rCI4Tly6PC8wZgQUhtdgfd9PHyutNG1H8WxDqm1UNZmzys5cG9dvc1zH+PVV0u4BI
Vi50g2G0xvug61BZCFr3uvEELhmT7yNYLtR/VuY/HxrRtu16gBttf0U+fn9PyNbAfnP0cOjbz0FE
H923kk/CQ/98jp5SYaOWEWXNH+6Eny+7dBExoUmlHOEwav240yihF44SwHAgV8VvIwqLTWMjsP37
y/6rq+4SMIcqwFlXeuv/v4ubbdW7mZPnnFoMim1RnEZX08UvPKf9w3203rnfVbfPV/H7Xb36gX1h
x20si+GgZoBGA2TWeMg+N6sYhRcA75uJCPBwu/n9CXqviurn3aqAlMijts8N/GpAnpOcdvLIA+0G
9oBkia6OYWmfdBogP9RATTPhXZLNw03TjE86EHASWnNkaEBfxgryLWm3B4UfvfjRd485pBKO290b
n3EXiYXxYp7y61ZS1TRDaBA4TL92sYdjJOTSaAYNiI3g1x7A4RE7iU7BXotziTXh7KbXSEbF+sEZ
rPeilenxD2e+XtBXF9zDkxmgr4So89Ntq/rYd2vNg1u4sIudKX3wNMIyScxZWYl50Gt8NxprF5jw
qS/QWsjEfD9WJthOkzT0fR+LnkKjbYW47AUo+ql63Hozwj5xSjhmuFlcY7A26iiHF7K+VcFybKi9
tC39gcX1rkkus5up/5SWVHFiNdrH6B2QkYx6BtxBN3v7+1N2nJ/nLgmT4YxSdiUD1qtHNQsLP19k
oQ9AMMrdAE18bLMvU03vsR+fl6xG+XBQCHNLOR2rmcthya9z2N/aGpe+JbOu4/pzlfPXtv92U7/e
do3zdxItzi71IPmEUMT9QVJw1/4+hjL7FA74BdgfYfsnz+WEZtG4EpasFj6By2imDV5WIoKgYevy
VIY9FFCL/4kMZ1WjHiDvP+vh2skBvFYzqthecONqnMowwhLTKVti7A2TwL1Ix/ZqHMwDSgXP4D7z
CYxLXQ7pthaPti2flSweu0zKY+hbwPSqYaeNojxLqSmvEIwWVrBfggb6sItqziCw4Nl0ymmAcoEF
UvGzl6VAgg2Kx8BnUyrkah4/zQ0iVlZTzWh2tZASqTgG+ZWr7oMtOa51NM3wJGyaLaOl72LY2nkv
yv3UPOMTCqtFFCsyqLgSNtTXDJL7xSw7FySv9capUR6tw09JJz/BI7qX4smvgbeWrXzvOv6TWMS7
oEziCyucLktaeoBjPR/hOjbSmQEqszLwfig+1yVQLMYrFEI7fVck8x/uqp8HLiXpF1LyFDikB8Gr
EWSChT9IcorDIPS+KZGiMLm1cZBSx14U6G8ChqxAgvT39/Iv9yqZdaW9VnPCV3sNO+6OcMmZdu2X
3hsfhrr4OoAAnxbruRP52zz03/1+j7+IfRRtThU4oROGvnBfTTl9HJrKKgZiL2Eg3SBbOE/ZY2fp
ftd9gA6K+rF9sjUZaCOXP5Rwfn5wlVTuGp6H6GZ4/qsHNx7oyYym5nSD+l3Tuftsdq1LsUB6b7R7
RbU5sD5bI/iTP5w07dtXoyQ7FvBg6eBiAvz61y3tyKK8y3XGO/Q25AmDN1kiyBXPE1JV6YeSnGEj
Deq/RbLcYlkLbqcqPvjmJZOkm384mp9nfY5G0QSm4exAxXj1qwPIXhy/CRFFmIiC7HXYiJt8F8Y9
tG8182SOvXPbAyQCYVDfUSDCZRw1lzIZn2ofQJQEKvf7Y3J/9dMQD9MccKTnUI7kCn4XI7RtDfoY
EtTBhUyCA6K1a2BK7k1qXpp4/mr6Eb1C7KxhcLnY00fF29Kr38xBZF/jdv93PqFHfASodZWAyYMx
hNly4NPQ43fdajt+cjLEDlMbJHfmmAMCVpGOypt2ZTyIaMKqjU3//pTOYc2PU6OSISQWMkIvJFd7
FYvEwrKsKEHkKICfekBXLB5unSAqd5UZmJRB9W5Mhgay8cTq9jDlx6WncFnI9cEvydZ62//gLoQu
Po1sTK63Y9MgLB32IXqZ2BOMRbG3JaDdPI68y0HgXObWNMX8ZEHmaGYIC69DcIZHWXPCsbhE16rf
TkVxjLlGNXSsP0RfAqjET/c5mTEVUvA6DGfr/7/7FSOnC8tZjf3B5P1GI4ORYJQUJNZ8BLePG1CL
2GYiLpPRKtD+qag4JV+z1ELAj4DfDKjTEp5TLokmTHtb2BdcG+ywzIzzd1a/K6d2wEaBZFYD6NbF
R0uNz11SINZXOVRSxjX+8RHoa4BGuxJomHQbb+Ob/ErF8NOa6KwtNn9Y+hL0bi6AIUS9t3Xt/nGs
/c+/vwHOUd9PN8B3V+PVczZCzxVoDfVYrDg5bdq5g8AGJbcOynHbgMLfMS4g3wjR2HegFQNCR3Q0
wCs403e/Pxb5q5GeAJxJmlHICV4PfWo2YpzlsMpnBuYwCjWfhJu/HXA38Vtnvk6lCVDRGSLMZ2MG
hMK5K6caIemwuQxFcVw48OuoBgchm1CTqs6wOld2wIJ1ZrnGOBkMQuAIH6XLRtK2/qCdwVyGMS2k
qIX6ycV4YrNPnRoQIw8ijOxxj79wQCqjY5F+RR1oxtjKvdN0bfey9N+VDeRYFYKG9RbEmaDREL/b
l4nLEKU8pC+krXDwDiH7p/ZbT0QfnKB+9oeMub1Bf0K3bweNnyW2wddpS3Wwiz8rJyuu/nBtf77p
fRvukSAG9m1KGj/e9KB2gChmDKdK5B/iSNeQqehR1Asx/e/39ItB0ieFBV4kArZqrz/yd49XX+Q+
fBCQuk1cfc2adlMGzZGhE6+HhC4BUnxVCaNFVOLp9zv+RchLLQzSnRsKaqjAHX/ccxtB3Aki1Ffd
Su4GgyXWoFABy3X/yfVgvSwq2gbusKoa5RiYxIj+lDOZPIa3AK6Leouqx2chh/SwNBMCREmX7WoE
FHyMOX5/qL+40X0bbRTofQQXJLY/HqmO09YFbd8jJRmvbXUccbMPxi7uJ0uioZiixVL/qZh1Dlpe
PelU/NxQOS6lOYBaP+4UJbB+SlOeLscMt4DcKd1bW1hN29VhPFZIBCB20eyt0DtSZXjjRurS7aEa
jUCDL7xa3E9ep7dJos2+iwg0l3R+Sh0QqNafQqCf8zV+SMnUCS8zED/RHtNBG5kYxqRR1XprNwEq
lkjkwFzDNF0m2dff/xq/vGPX1iPdMmlT6fvxwvhhlsflMPWATG5G7d4IwV7dyr9lcMaPk/t3Ey4T
Prp/umF/zsgVjTqCaWCjnK4SP+446524dkTTr6pXb8dZPDgB2SGQ3XyTTN0d6QoQAvLPfMLBwI81
UG28LJNV0m1EoXGjyh6vChvbDxidywK46PcX5helKA4wIHm0eZiVfD1qjPMADBePj4NriQ+MKsCO
hM72KDzdkDd+SVKiYyPU3od7roL5saGhEAn8JIKOfiOjGMJbXMLfH5X41e9FhMwv5QW+Eq9vZB2b
yPUqGyLnEGd7uwRkAUzisuiXbAt4LLjtNRq4Gd2ffYxgCaCt5rJxKSKiKVjez1g+uzJ99KbpywCh
43Fw4ock6vvbGBk2y8OhUyW3CyPNdRu2Aw6BsjqgtWbfVswLYebcaAVgJQ0hZSwN00RlCOFSe/ZB
o4fmbd/eVA0ZQjpR4bnstf5QTPLdMhT1peVlwYvbxp+XFrNU4ySHsUqmm8JhWvO6pbkGu9O3xAC/
v2C/uF6Qkn2fwTgglnZe3d+JpdJZVn57MDFeJgtGioNYzG6shmRTD/IpTYYH3+q+ZuMfi9i/iLXg
VwMpsQPHVuAzf7zDAWxT7u+CFnpNERwzexBHVN4iwNEeuhG171yOXXdlTDleFRH1Tc9r5VVCv+s/
vgLkUlLY/tqN+GlmaKDk6UaJ9pCvFrOiNPAhbHuXjiicBInzYVIVzJm6us6E2//hdv1VMsnOqeaS
xATU8l895e4CggvCT3vQwQxpNU4Orqo/Zk0cX5cxGgypFVabeFkuMxPvm6RN/vAU/2KUCW1KfgJ4
tiNk+OrnJ1KqdJjI9lAMy6qBfelFCOD1GBtnpbvt7D+eManQL3JJYko7DIMwAKz8OpdUOfpw8YJl
dWHK8GPtnpmR2r+fKNrsU909FpXBHn1qw6dV05PbMPoMoSo5BVOE7+wUhfeZ9aHK7GQ3lDPWJWma
bPLRi+8HV0N+wvUwrgeM1QJUhovAs55V1G+AkEu4lH1+beVTAL9Rr+iL5tFNirf9bOZN0HfZBz2F
gMB6aMoF2A3Pq9F/923S3mpKnyvdjLu0KfHDQansbS7ER+MncgdXoeJJH6BAOuuGhBN9yANc4dHe
d237DdUcC+1wwshglC9pmGeXlL+w0EwLuvXwMO+lbbqHxcWbfBjRGp90+6xhSypMBCfjv1Xey7A4
2RdDXb8bcUcd0qeADOKhHqW1MtxhtZcVObdKovBNFoTzRRzPp2RI71dxlJe+clDYmL3wHZA78JIB
uj3aFeKuCosXIpnhssviBfE9G2TqgM28Dt+TBOU3jTNl14gh2/BEVPUyzUitdjHk+BHQX+jo+W/k
5Yie9fRB1GjRDYTkW70ge5bbBZox81A/ZmnwyU2a5ZOdO9h/Fn/rMkWjzxVIjgWIOw8TDngzbt3Q
sAukXsp62JXgY8n3kOYABkEGpoul26ao38JHKicfFiOEkcLrrxbomsjqFG+1lQ0HZ313XhUkiwL1
LEokXYL0lpk9vdV1ra9myiTnVY5q5JVWLjYzcGGy9aW2hfm2dF4XAQrsTRcdoOfss9zDb27GefS8
9O+XscSBtBmpySnZlHvYt0x7bp3Cf5nTm1ig5YJ2DS5B6JidksmGZhdaqyxS0L2f/JrsZYkAM8Qj
jLB1aSnLYlcUmDnmJl7urLpb7rAAdOuovTuvofM336VFJo5qyY9151/rCuO8f7+0q1s2scptUKLN
Kvt8QpeB5Lyfq4kYtxHPUw6aQyNcOWpcBPUYIWyfk1JdAXd9mfkF9kkQxOALZPQoMOxx5sp5ayV1
feoTchmLMNluGusNdDvrzVS3D6YAq1xnlXXvdNSOw1QfogkdeRnL6ClO8vYq6WF4nN8idixuZoh1
Qz9dop9aYkge5OM9YUI3zoUFsC8d7vFxDezs5PZJhLHGKq5jTcWlaTDJdFofcRhUvh5EbbIHCkwG
kTNQk8vsU373TXLy7NScoqXBhsILwpdizopDUzfBTldu9OJnvYX2tYYSu4DM96flZRaI+2WxWW4q
K1peAIFcWbBZHkq7617K98W6UvRJcTkNFQ9Dg4Mn6ctzHIXzo48PTxc47XM7o7Xb5+Bcm8XL8Jxd
GQWkxHd+n3p35yVCV9RQ1UWgelx4Rk2MlM1edx20S7AP2vz9me0WKO1flUnhc3+DJNJRfQsIBJ9S
R3cH6eCSwrk8rzVK4CoK1rSMDYKYnvNol1WOP+Q9KOp+Fy6cdmii8Nkklb+1JxUcvJwdm3TAisMZ
mxtrdhdcEfp9756cbsQRg0r9gzZmeB9P4p0ZxhOE3OrOH13vtu65T2pXTVskO/RNjyCh8Jvkc+LD
+XVFDKS/tlsMs2W5MzAvyah1+biUw8OsJv/vMkNTrTeIFVho172T0wtCKSXENbHzGovCcZUZGAqt
+hvR3BZ5k/f0f6f91C362Ftx/k76NNrX9b5HlFs0etmYiWHVU3X/7AMK3bhoBx4HxNebbsleqjl9
z0BSvK/AoxdN/pi5dXevnNx/wQTFi9PyZRrG4cFTq17WSyNa5wmqZX0H8eE5HrroWaZIC2ba+nR+
V4g0van61eQqQi1wrCx+DWqvD0wy0NF9tA/Xl1kL2AjJIk4FLVAMJ9zu6FWD3i4Ul46N68zPYeSL
LSpUHv22en6GXIsWQYCX1gjWp62z/nGYEucmFOmbDsDWo15fnIn6wVQrjD7iXG9qIyk7V+F4NVYu
Par1bTbo7DGt0PQbbXyFOnNo1RQcRz98B1Aet/gRde0rFzdmS+AxGufpxx4/MAyAkYIcmHyUuI/8
gHxcbjtgxre05bDjm3J1UK2mTTFiwMOA519LSzU7ifzmdkrj+Q416xljXpZMQiBT50ipLVaG15BH
P2+COjKVTXLnFy9hCziyNDKkNBa7J9t4DtBsKjZBG6C0bPnulb/iJsM2REJ7LoOTR30tb5LbYA7q
U+zkzUk0ABAhrIWHcc42Qy4xyuzd/sFN4QV4kwhOrauaU+kL7tJgSe7Ok10t+G+SjST6kb1gFMSL
pG/g5CEuBX0XX6OXhiODg0hhFH1YUn3yE13usvZLbZlPfoQtDYZkIydwCk1/ORQJ1s/KCbd1MKH+
BFXIsWHLysrBDQ+NQHdejh1pxIUU6c4y4cHz0JvK8zd5HsHqKOZ9vOBpO2MK0EwXiJGKXdULjoK4
zyBNWAfquEAbvDBIQvZJ/xaNLEj53ecM9VPmcRKYzaTF35DI39jWXGwpfz0Qzm+rCUhKkCPePxsZ
b1tiSKsU12rQb91Z3y/j2lVu7oogXmddOkuRAEkCETbI3yrMdcUiP7luchB9epjcKzjuDGvWV6Dm
t1AKPi96gl3h1RDXoeIOgUIHG8D5ZOtmQysUQgGa5LtgwOPAmtsrkqHsyqmXl2H271sfrzqnaC7z
brn05uIBLzCBeXEKN+JyyrBByCZn71XLoU+t3WzcA6I6W1nQcgzmL2ScD8gMjts56BDObgQVyHL2
uGyErJLTaipiZTs/GW0guDZ4jLdIl2fyTSZsuNW9sC8cExEVSOq1UWlv+1R9Ug5moGkK0Wcp9EMV
Rm/8GYlIa5qdQ58RmVh2uRYZgw3MJB5PdVdkeFsty6g3VVheanQLS8839CYtPFqnD+mC8m29OFu7
mzkhz3lfNfYtpRJkF9Shsl0k78k9w375nIwpPA7jXsJeRj1R01RBzxRr7g6W92yhIJrb2RZECC7W
jXdvd5Bxe1lkG+NgBuG+cwd1O/cAf4zkVs3LArm0POuBkLa3yBpUe3tCyp1WlQGhiS1qXLvc9OQR
VdekgEFdAP8+Q4IIvlgaenGtvK9Wha+DkjW02CW8zc3yYPcoJw+goC8wWtgJ18L4qdLxMY/Q+6Dw
jy1H0oLRTK0BsUKaFv5yEyRmuJqSBI0HD97uWF+7TvqsFwRVJdbtVAK/VpSSY3Cy/VB+UVn21etx
4B5Rj7gYiCyQler2eclvLEz/4hvvfes0AAw6BAffiLvUohkdh8jdjND6JhvsaYpcn1KNDYAB2dQm
06cQh9scMX90cIobE8X7xfU/gOKIL3QrEe7xJejawTDtOj5C46O6aGd97WWi2Gb29E46lnUIxvGu
a4y3Tel8QpEfT0PNvNSYAGm7FGuhqrjwYnu57NvhU8UEmDVz+oA44p3J4MINKTYGVdvAhkBd+HRe
6lcdijgcLk3P1DN14jAucQNT2qtPaUCaS51ROk1zKpSwgIIkp7BqkcG1g26HAE21rW1qxiqrUMCP
uxNCwR0ogz5GC1lSgj+vHDKvPTU6vvamUSHyMrTYFiEkMDbYNthh3p5c8hsg62PjHtAquAnWHbZi
br5x4aHTSZ5ShQVsR2G8RvnxfOwJAvF7L8g+0RpAdzye0pNP7o68QI9xOjQ5hqsYIzk7708S2Cvw
vhX20U3LzqTqts5zjHGgKPZR+dHETbUL4hyTJjPUp2G9CHlGcwFcrKSLYg2nRAbzsZ7lIaHZDkNs
vCzRWaAJtH6AJPBKdT4UIb+3tiocjnMDbGQcIxyGAhfnlfWFvuA+6N3w2FkStYQSKXEtBRC1Em3n
IqH/33aqOqXSettZ0bjv13fnVaTg12kVZLulQyWrbqvTAib2pKblvZIES94AsIxCVLMbfL+Fj7Ug
JJmtV7nt+3rrNEt14vCqyyXimUfBC+cAJv4Ep3gdd8UpX5ecMTksMtHAsod3ymCVzbvo6vxSL4FG
kcN5qYoY5HMnA8yT+WdWhAyV58VVIJQyXXBsqzk+zXmOpMu6FCZ49+B6skTQ53rhjMcUpd6ga0XN
r9G+TZp+2n97ayVIHXNLodnsyQUkBVmeAhJhpdnp/DJbMj1N9duijstvq5UW6qLyM+R0l6ao9lp4
PbkGstXlMFirC8lHh8QUA8EMd/TBFIzj5tbLUclC1f6mTQ8KkRN6aPZIx5N5DQEm/OC1Zx0dfnF4
gimSoGRwO3eE3rVgLQXQXt0UVKxuEDjPMey0mz166C4PeQ5gow+6fZx8WZQTnSjyrby7Ds9GzAz8
1t5L9GsvBk9dzVa4YPeEmpWg92C15KpFbn8aB2vcOJqBdbbDz7Or95NKpl0epdxNutqgHpLg0wN7
8gqNnhBP9nVxSUWNcmyfVlf+eS34bCgTZl6qq/PaYf2UbJ0M1zRKFdbs7BbbTo7n9V5SOTwU67dt
H2UnACfrx88v582fl+wRJ7MshBNxfvttP99ez1+tLZzIysHqNt9Wnj/VnA/3vPjtPUxH9DczmIH/
/9im88Gf//3tSORcvJXuEnw7pH9/MIErsJsm8bZ2TUrMvR5wbsljLyem6bjR31RFzksFOi3fvT3L
jZzXvfocUI5iDyz/+bz+/DLGnbtiZ9nA+X0Q93LfTsndedWSFgsiz/XHXlekyiqCIRoGYnt++++X
JSORRuCZX/u8yJg+XIlwkltVeFe1QyyetD22JKh5bbu6vTa2JW7AUGLgtch+n+usPEwlFk3NhCeU
vfYCpwwzccBxyKg70GxjR27S0v/ERAS5jMH5gHznJXS1ZYsmlXevZ6fHa7SabnxFJt7Q5C5LijNd
D6VCNKDuRwBWbj5+QYrGPiwJljA+IrcY4Fj/j7oz63Ecya7wL+KA+/KqjdqVysqlql6IyqpK7mQw
uEXw1/tTjsewDRiwHw0MBHT3dHaWRJFxzz3nfCPb3tz8CBldbhlSB3P2tzr4wYkt20hu5BRxLAAI
aof6cZd7j19Wf3s1XKVn3zGsYPtUebVJsuSdxnPcyP5i7Mwl+BkFT55l7lrVfSQqrY6JJr5BJRDT
fzK8VgUj3UgivKAEmehnfsgk/dRm5H1rBsxFzdLtGa2eFu3s8giAX0+CmCpmO3YskAKyevA5Tb2O
cPs5fkJ8lWZIhyb1W95GEKMJM04Bkfm66j4ApU/dPXcT8lKOw/kpfXJa9WQXdDS43rauyZ/w/Pw7
TVYSZwODR0gD99S7x2LpmCrgASUKhwWDHWIRGguKmOSENDCUGtPWatvwXDvihxpvo9k8J2U3xzIl
gIUYGT1RTPcxNUW2LcPuj0jHF2PoQEJTg77OG3VKi4woBqhlGfDJPmyJo7shlyK3dTdCvG+iUyrx
JuScjaxmJvls//XBTeyz6TXDvvWcUga0EnlyNvCnnCx90FOLG8kxz1E0iG0ZwQ8gOp9vTBpVNmOe
Wzyer4X407opxZOMwDvLS+m58lqoDTkBj8mcgjhKJWlSosKPVoy1RdWb3Uuo1qYFqsCQ6b5Plr94
HMtr4Ir26EowLhPJXu1N893BeJbX4t0AznMK3JGKlmLktEPc6lLlYu9NrnnQZU6sq34z+BVOHtIH
UU8KCml2VNvFrdxdGxTJvrfFL6bbacMOp43TwJ5uub8yR458DfXqsRiHdN2oQG4m1psY0js2inXA
QNgyuyOB1fRkEwKVOn9hoNFxzppoRX9gf0qmOz6miJMJZwOsBidf+q+TTUatJJBiVFhczE0x1sZh
wVAPza2B6uo34kxcmSdRLTgHl0i2iQPKByURV1T2gww6T/jFyTdOIeV5QB+ClFSt3DqUa+GluNPn
8LuyRHUMP8p2lLcuiYtE0pDu2dcxRWHo1aNr2GyvpoX7Y/Isbv1ZBgZJT/XO9/ooxvsabbLS/TlX
9Kr1Li0yWc55n5AZMHaOv1b+7ijMpXkDqbdoGZyylkOqTBu6xLpqZ9ABjPqRgx8m646MReVYK8Yn
z67kNuOHROhch3HsV64JCWvM6SLWDXVdFPlfK5u1cGkCnUop4FgnLTfmyvz18IAJQ3IY4d1hrkPR
r5bPhlWy0eY/wIp9jrNyj6NFiI6TvB/XPnYtwrm71Itqvkb8+5ECgkry53eWw69tvG7LkbvdZHkE
RXamxq5y8o6EGHZOT7KTRvc743MKNwLDNo9ON9m5Uum9bNsF/ElebhJ7/pPnrb5zB8QIM1EIIDs1
HvOy6HZ6nujmWWr/YDDNWTi+TzWze+p37cmaOIA5pv3m0hG5q8m1QHwZPY5AwCb1lJy6sYCvERXZ
t0E5fxLv0oprX7DHMSbPeSjBxRNF89Ela511vYBRsmTNV/vxLZqdbj50yroFqWSIi6aaHWUQ+47G
lslB+dI9XiiiAHJyDB6IvSGI3NjoJG35orz888Xm3jg40WfSZRywWEKAsp1Z/VEewQ8LuuzcNthU
vJw+OtaBAStAxEHKGLy5HE89xvkTA6Xa2CH7izpNqM10mhxxnTvV4zRpx55MD5FEWbHzGj+CAQJ8
oEgaFNze142xk3l3GJJRrlTzy7Xo/xKOyFmTQ4x466fG3xFJZy2skvWYhdkubeF3tjZ3a0PD5vaj
ee+a4y/dLNkhSCZ+Vg3GOAKqEFn2lr+7DQXoTzHSfxg+qvtMUFan3AHP0YCS8PO0/z3X02/bhLVI
r8SqMXPmWAXggTT+3xYWjfYd6MLaRwsNV0oa4ozLGSS9VzxZlPsVzDKUcHJF2iM1lzyDvud26u5o
mnxfhuKSJSw10rkuYnY5BpcbQY96bPcpqtcO55XUL33CXZa2BLoz3fQHYqMHPTTCu2M3K0MB0l38
SJ6akgZyO24G+1GpwjcTxkTscHu8dbx9gFA4ps47QTnFijRUAZz+EZAsXpG8CR/BNG+cW7SEEc7a
oEJSBxwQiPk6p23PiSEKt/MDjWeGlT5GFWxJY1RPWX8aKDChPSa8lZwA08qQd+mI33kZcdG5U3lR
Zf+97AqYpYgvu3acdh6qGZR0aqzyFmOc1CLcdaV1yWCXnVo6DEF/laeAZfq24qa9SVN32c1yIiuv
7K1GqYejOeY3WnO3vTM90++Pfw6wHo9YTg+TyK2t/kGko36eWCCRyATdFTRNA2fJmHati4EtHHZn
hUf8MKXln9lK4W9a0MX5TrDgqZyPqors2IXEtXHQuvaWBKA3BDNdvL08oMvog/dojetlQK+HSA6U
PxCXDNWH4UXOqRuK6KyiKN1VeCpxY9ks28BJrqjrGq5IAea5rLq1RWXgU+cywybavllRqwDxjW3x
dKdujQ5h1qv71KMaiLvtgzDqK3tPcks+OcnzJJ36m6iA1UIyfMKj0HzDG1/uwgfxzhp/yDERL15R
jBeV5T/4unUvA+V+J3wmQDmTT3sq6u/5OHUnUxi0hD3+EmdcvRl8uzw6U6sOWYXG0IG+mNVsfRp5
Bdpp2MoIQl3nBd/rB2EMEyAqCShBR7fqRguOJN4wMBMgJXlJUextu5s3gTUvN4e3eeUV0DnBfRKQ
5QfFEcRf3WU/PQXFpAinu/AzkLmpuA5K1C95Ne6RoCzsaNUnTUQTTWYy3bk11TfDjRaH5tzNHwgS
/aUsiGkNFdbKrImORU35nzdS/Vrk6mBa/ci3yyS+YdDQVrDMoiMjjWtMPey2OHZ+gRCjaWZJwvDS
wJrYf7UzJxxTPC7co2n/zklee3qi2aNKH4jlhAE3GX7aTnv17bq9ehZyIbAMdfB6kGNFAyeAsFKp
l50hMv9pKrwYjIB/YGm7n4b52XO94aqhs/EEsaadaGGfpTVP14SSXrx7WUzjWXSuOs6wc/Nd2hlB
XsRLXJXRvhb2RzCYziEqnItyHp1nyqEkaITDp8fpWLFvWjk9dXJj6J5rlf4lWocgGgQzwIYFnlYz
x+A4/cOQ5c0urYbx0Qo4UiDq8sBNdIWeoNw9QFKK0GkLknOBDG5vrNzy7nnueSszqYNVLQp3Zzco
IgYrMIwmeuvnrrM2537cL1QnHrDyHJassjdVWGGr4k4xS3/nIFVtvNYUB1l6euUn+i3rLO/kkFgA
n/1o/VQ1YMRQVmvV5+KbVYEq95GUW9wtsfDrgsYfkOYpfsdbhDy+srteQ3NeUcraH7gjKawf/oTw
MWXPoUs9Abbq3ov+Wm4CU8RBGe4dbzXonEPfXAj6Q0IeLxC4wFjyGDVr19jaLs1EJRTheqS1+DF/
nhbGWeyuFFIqL/9pI7Ee3DD6mc7JdAFcbmVF9pQqwiLVSAc2i/aaw0WAoiKY7pho6YnFrO2orjnP
msZBm8Gv6EsMuZ6MnTyPMWHiOPfVISnpye76QO/mJqJ+u3wqii64ys5fYz5Rr2ZPg6003i3FViaQ
90J3yc5w1G/NWfEMsYe8uBmcwwKgcokdJ+aDSfbSfQe1lGxJRhs//flPEjT+u1X8FroGEuopfXbD
KTzIZmEPlyY81MvskjUkYCy3ea0b1V+SobSep/lFlDYBCGwJl6wIy2s9cCdByo9LDCf3OhuRh6rc
v0zV1QuZ5VIggKzC056TbT/cE04wn7qSwfXBurEmD/Oq7+AaDQ2uX4G8MHn0Fgb1Qpro8dK76UAt
ORW8HBuja2TeWXud6c3apxLSvFyWF5ENxZkVhX6WLjzxxWDW+Eqqe+73rl/C+9cLst2+KO2/onVY
3pnQ7+iEpEWy14SBUv2yJIW68DyYnt3JPGZ29nNGJka1ntjQULwKOyDqL8uYAL1XhtzgBuJtdZp7
60AWMoJxRhoe2bEvAG1Az0CqFHP46O8RqHKJpF52M3q7CO/i1m0cvQ18s9mNNLWfnazfDmW4nBqE
YuBGJrX8JpqnaUysczzWzZ2XxZZO5nuJb2RmSdnRQn8mO6qOUYp5Oxfz37yjet5Ri7ulWkEdPQbW
Ns/7zZR1xGrrlGLxzE53FmXHs3Uqq1R8azw4RrilCC2dNbQeCgyynfSgs9i5x/k9gW84GEl6zsOG
Zm0HljELBhRQTY20+M7ynbuIS5+7Kop64+eDvjmtHtbsRwpYOckIpqGAaK1ZBlneB15U4+BlIoyV
lR/xG8DCerwYEuy5ULwxos3re63bLT0p1gsUvhpaFzSRcjThBuXhjyZJ/0KbDp8o98Iq2YgDZqp2
pRNn5sjYiC0szHpD0/e4aaXN5pj+3AMAPbWWdUd15jJ2e0/MOfI/yp3W0JqM7LHjp/TX83ZDkfTx
AJZy2+Xh96WnZodSgBW1rvKkglywFGm+E4wduCSifJsZ1od2Tc6/upqPAzNxXFhhtyn8+m4vo7zW
U65uSdKetKZvS9eOt2u4C8XNXFLw7dMlR6/eu+4p9HeGCoaXgYEvCQuOQsVM6zSKxM1Lf0X2ZxdM
dBu1M74+v/rRGuRDlauKH+jqYp1wic0ugJrS9Ll7E/ibM6fDMuDIXVbPL7VVyAslY4tX5/HoD/4q
5D56IAKDOhCXw5Tvydi/NDTNbxL4Q+s5oKXZG0KfPoRhPBQlfftDZHZXSqHq4G84Uj6adQn9S55+
cf3aPYzDuArNHrPCo3q/buB2iGFg7gjxCYwY3rDaDNTdGn7Kunb547u4cFuW40yPAnw6hVBxC6aK
/QTGd8IgNKfB6ioqSWAhwLLOVFQOJaYcTHjoWguNvQ0dvQ6Q1k2ZW7+6ZNtbNid9g7XfIKK4EhRu
JFG7F65uMRrQ6ivwmcZVsuynRoiNEpjeS7GZw5Ttp4h9t3U/Z/NAfoQmFxO6e+48GZY1HZPO2Lcm
0M8K4cpW6D9+Ml5kbfxQtfqd2mgh9Ug9RbNoRc2Max1aQ9+WKYguAtT12WrBW+OmqlloskTtaI5r
HBuIJtcwX13AjqqWO0d9L1qbY0pw7Iaa+73bbaTfdTzqg5QGyII2K45TuZ637dyo/eCQkPcTG8sl
kgxnCfx1YoYVwTa3botwVRYAhEcDpRaNnyEVP4/QjHIqvFZy0UdhlnGZ6OCUejvL6vGOU0+7CRrE
L9uLBqqAcns1tI0TJ/JRdcsz6th6wx/0cDMOnY6SEyebtzNLtqpsf7Em82OdOshaBtEaTkHb1M6c
Ve6bp9qjBV3RSfvcIS5pxb52JL1wMqYBmFEzPHclQKOxTLFDjIb7bWh+BbZb0W7Hvm+otfWokPH2
42Ouhzq0mmjD3WvivWsjJ7XgIYWTuS2Q0TtOjnXwnhmA/CgFauLOzNSmE8DX6uSL0NWe+LAUuQZY
Rdg8nBvoviPxOxBerjlzlsUkLukkWhGEctdZ1jtniuqWQz3XT1EwtOemoZNO9lJeg4Azpz+oMzfh
ZaWSMrpVOTpIjraWF523Uv3wwgkKsl/jYJbJ+oMT2sXGJcvP8jMFhiKjeDFr7BRqFXZtsKHmX1J4
vrxYbMoeilRwtOyq3rhjq5mpeeNmoRn/H4TNIbFeuhIuHHe4o6v9ktDN/GucbSqzi9ZY9w7yXrZ1
wcVu7Y7jW9paH1k1VGw5mj89Q3usRJOsjfZvU/bZGYtduAu84s/sPaQuyiT3BZF7L5zbDS1MVKqH
yYdtN7ek+NJtEbK1zZ6szwj/jlzVkWH6B6vJPDBm7F/qturX6SDoe/MKDrJEC6lxaVzus/Vf9rwM
WTXHF0C/PLcnxKLQKBAWhLo4w080DMrp8vI9mA96kMGxtAZrbXkFn07YsRWFFLMlwA+Oz/klg8Lc
5WZGL6TwB4z81EXn03jommJkQOdWwjny3iSfViDbu+l6GjdESEWgKIrYT/lmQkZboTlGDNQYVCNi
IyloeEyS0aGEMw7sOj+lg74LWOGp7AQAWsNYF37LhnBhHg57bFgzvTVpy3kgrxCDdOn+TiwkGrcc
+JQpWmwDYO2+pyCwT5Fz9ELjoyJIbJJp3SE58jyYdHhSDn88V4U++RGaUWvaqzcpK8dbpMHOPyBm
KLRAlLvEiQOWLfD7jmkdtqtZW+0BSgeQP2S/3eT+MLUR0vEPOMHK5/wQuNcWkYWu6VIZxj21YALO
Nq1Uht3zRa7kuxNQMU+wr43FYvrrlvWTcn0W+k4ncJEAwsvcITp9vVAd+UegraH95d0O8SI/sJN5
SkLhnjPpfHCmNH9X0r17iZldM92FOyvLL8FE61CXT9YWSWgCcsz8Q+KMD7hPYOFFPt1hVf4O6g5o
wwiPCRGsEI/12JC+QPecOTBVxdFugKCUfXVM6YA9NMq7Ow0leHbHTWspO9Z7ax4ZWQqIEJ/H74Hj
2ijD96SSHM5n2v9V6ZbrOgIcQt3laxE0+3rsAY305YtAEopZl+HwmJzuWo/yhUOVPiiTgq+FBlHA
UsgrgwOnEPYhQXBqQkvGNJHBZMhnF7YQgqkOCdh3iV5lg50dpfmg1kDQ3BmdR8C8LxkFwKhtrLQ4
dhQanCmI3z2M7NtGpeG9z1qQCkqYO62jnwHGNYq9U4LjiuwB0a1xXbUDfLvWOSmdgttjFhsK5LeS
WgSEhtnaSYeZZmnNS7RYPAcDEdcpuxhdwlREGgsuflTGfRsx6pAv5zNOnq9VUvm7IhrtrdvxLe+F
jUKTNcmlNtXeVG50rDhLHyZY72THe/xOdnXNwN7sVbrj92AuN4pn3QYNfhudXSMig1lBfsJOrSqu
2VOyglL9YREuo7JxKeBJrOmmKzaOtYjD0AzzDhKUtQmhMBAHmZA0/e8V35Wn2tKSo0J2aHBQ3Wph
XGstpwPIhf4apSnVByKrLjPfywxMx9GrqcoFcEERAl64rLxmgzuu+8qDU50IPp5psGPZVNytGrNY
f934waDj1zBomm8HIK88O6655qhoduKpTYubYyP6Lu60qUCqP3Co1FxxXW5TIcy9KMcLqny3lp30
vyU+y4lM2t/ahjNKMmM+mko2Q1NufTSFaJ7yoN9Obef+CBFa1kSB+JXId2ybrnbezGk/TH8HMbgv
nWMOT2ExvDQ9/inmYSrSnLR686rsb+v709+2Rd/zdLRaJH5Yz2AUzhd9ngzfOfS2Ki+h7cZLpMQP
HoMNHkQbJI4PuXN0QJZFow6u0BbSXZK29VpN4ya1uupgsEpPcvulz6PnrF64iEymc9061PtOJARx
cjrXQfL8SIrBu00PIlBGEUGLlHfrHi/aBNld9lI9uQrShzmb7uuCa3yVzW/k5KLHjEutxlw9aeGo
fa/EZy3Kbh0WQQc22sRQ5Gr1NEdWepWmCYW0fW4SJt+O+e3koXNuQsIMyPfUTNsm9dZGOgYbRmvv
0PUyJwRAtm0RnPuh4TrFAz0yIDlzgGeos2eDHG9a/rQ860Y62YiJbWY7W2Jy43b/M7AW4DBGOxzy
Fr4tXIlyu9ilT4Iqo6yOrNO3sl4+Bdd3Hk7NixuNzr5jjl6VfJcXczJvs+L2UwQ0ZJsLhBMq6ttL
LR/GFjccWa0uyamWgi3Lkp8JNJZX2zqDK39cfE6NgSS6D1Xa3ma/lcdy4qojMdSfQj8xL5Pb9Ffq
zg5m135zPAP5mWTOIZSSA83gre2AE5cVpc4rdPdnxP7hOIUANYgIrHSbJt/wCL+5c0ixI7TWU0cb
9t3u+cIDJM43gUPds0bNu0QFONHJJqCrMrs+s6NlxhLTvo4svRuLwb636isU7G26sfLPyk/762iC
TuCeselHMPfV4yliVEi3fprjvMPbNLPA8irI2RV+0ufUaM17BD/WjwlbVb9L5Km1r8z+qZ+e2qGq
zjD5DAbP0vqOMZEAtyUxmLNmeGdenOZLItzwh1MMLdsfHooW8g+nw4DtEt1zaJbjr0YVWBd94R5r
q//JRGCebMkzAcbTlurmazDr9jTgJ+dT4eZUAh9+mhV9riFnPZdqzPPXS8iCisqN8V7w/H4iBnG3
HNDodIQc3aLHRVRY+WnSUbAeOvJGvTdTvJ3OXLW8pAPztrHM874ax3iaSuvQRV7xDHV945vdNuC+
SAPgRI05AsYeUO2MJFMfZ4NYoIic9E3myK5p3SdnPvWGBGOHAO2Wzc+KSmSWqkF+r5vRjnu2o2/s
trHp3VH2fLe82TWGu3o4ijAQb/X4mJ5pFwCKahAburip+Zqw0PxsnY5HYOA9+SNK39Sb/NQkdK5s
he4lfY2U3SZARGmJ2rRjfaW2Nuf8xIgOisu8mGj9j5bGbwMGZd7XJn/POuSdLiQvNmu5cwHFMdFa
a49D6FRP4iLKiu5tXJnsoSJuwgVF0bL2fwFIaePMn77ZRnqTIFDexrJRceL3DG0J/xnpVndPh+GJ
PX3LJngu0EmqZN9UFP9Mrp7uM+mSmdzBd18ifEI4vlukDVmU2P6K7yQpj+RA+m/n97b/ZySn4Cfb
skWb+nopPCu4uqlrXmhj2qQbg33Q98rt5MmvuOCtsjG/D5L6zqnOwpMzY+8b+yyIK2OqL+By8G57
3viacXEj9pZvmKmKGPmQkWpJg4PoU5oS50h8aFZEOrfMc1ZQfSCAkBxtZ6HssKUj0gEYcnJq53eI
VegVZpnNacDr1kFAH6YpZvVMcX57Mobkr0IOes4TyH+iwagQfelVDR7TRsCL/5KvfNnX51B/BoGh
gAQ7ODsplbHWNNyNcTc8Ugd54YDVAOeV25Nz7JPJee0AN/3zL33B8462OE3F/TTuTeBMm6pR9UHP
mrBAnf7Uo5O/VuI5ElH7NtlJ+jw7M56LorhHc2bcKD6IRZa8oOroc+9E2am2ouBeNkn2Zn3tIkYl
jlPSrCNyny9ZtZyHyAuQU0r9UrYobYTMTrLChMGY45zmgEhUGsnu+5KwwiJcIEAZPkjuEs0hws1G
scAY7cqREdrDhN087OWLJ1Xc13NIvqRqrp4mB9k4bHI1VvPtRLHgju0ujkqvbx/EwU+khjDuwBDE
kT07B07kfCU4bKxUzYI/0Qa3GU66a3NQy26MmGU5W+uLz4F/Ldp54nxnWPvIcofbtDDyijK136Ak
vQ1jOD7zi31qKaPNgj1kO5bZvG+woa3kUCZnbN/A232a8lFG/Rs85Tgs18M0gjZNOfDW/fjJx4lA
mPY9F9Lo7Jq6fDyKLeeJSdd9YqyEnKy9U214ajuolsLbd+3V5UuXGvKF81u6omg0iz3B+QhkutjN
y4CnnJ54tPLgfXTM8RWLLSNuUOs7qx3ruiTtZiyD4kKEw2MDqX9Kf7AuXy/GZLHsIQOJfsHfY022
l1Ch4zBfTnxW1RG3nvWceMd8HMu76BPnlNSKe5rFWOMHzstifRsAzbxbv6t+vIYqSt8ycHU3GkXe
lR+JTeUFLfm2bL6Nksr7OlzOJGCT6EjlDQWlC7rBrtEcUReCr6yJG3PXd7L/ajQ4meXCU9kBFg6+
wH4a3epXEeG9VIVw3vFJZZjsvg0TE0nhWzRyO5O8ZH1zC9zJuDEwYALKqGZvl0KerNQ49oJPntKU
d3+xxr07BVQoBtMPJgvrQHDMOSHZpXulrHoXKTIzsgIHGuEDRTgpXV8xqmbB1k6TjhpwOyFtJt8y
VPE1y+5flWtnr8v45A8Z9ILEm7dLP/6dxPCshRVulNvOF5oqjlPreJTHpa9p1JmnsR4Acmhj2fCc
COPZhjL3lTb9P2Fp/ieazH/B1PzvwDTgbfjf/wMsjUM9NuHW/5lL85bLNKcp6D9Xgf/7v/SvLnDv
H7ZLQx1tpm4YPro3/6MLPHT+QeWUG7hR4LEfiRyyxP8qNY3+4XrsvmkBovratkwS0H07fkFr/H/w
0xx4SH5As5H9f+wC//qv/Of2GEL68O8CCrZoVfVM879n9sPJb9tWp9Z+WLo7WnwHnrfBnUs3aU5h
fVpwex4bzCBkX5fgNNDZ6E5W7LNurGj6J/2nH3bFmaf9wQ6u7ZTi/Ffz3lJSHMk2ljBvbOqlgunI
FPfKUZ2EhPHK1wdL/DhuIgC1lQPSFjMefNKJ0nH1HOQt1Nrw2Jn9N99+XcJ+WvUN4kGA/cvysQFm
1/KTm827SNT3JGBwpg2IppJU/Zz7p/wNtKJFNA/W+/TACIqfRZ9+0CTcEVGDLCn859z2z4SGmT19
ZzsZB/2Z93JDa1eyS/umpEEnmPQe/x3GEDs4ziYmttRu0lXS+DcCnvaxb11nHwbjpvQo71+5mQJG
54aHhXoEPBikV1OxaMgQC8vT5jOAjbsGU3brZDSueKdJhIzdr0KxNp3K4lmab1X0x/GiFyefLkUe
vSqLJkpiu8Ox6v3hyMfHM598QerYIAofLxTq1EbBzhrTBUZTkW6JKY+k74wQIOvDlGI22sS3SbzM
MBN3oyIYfgG+TNm43wtjJlzAJmPAa0RFMr8/9noawbnsX5Os+06SmDsmNdRB/6miQJxF7p+qjj/2
l2HaXuaV17r5kz32ErBw0+I/MIDPZwS/MUnuHZ3mt9okKztPY5ypYmFXmkQkFwn46sViV25tbFTb
lT3X1l7PCcPqgmncRdfYh8XdAYqHZXbeUWHg3iYtk0OYIzSyChh2ZfSk52zCe/ywzzmLS5LmVWje
qShV/drPLH4VFxZSrlBJO5xNUoXWQSqDfw9zN1szN3uMSKn1c0xgAyWynI91b795Ocsxjun9MVcy
Oih/nwd8/GFFAAYnf0w08683Ry+QOWIMNH8WxL2Mp+RuxiFLv5Dmxu9uiwpbYw8AvPGcuAmbs0RN
P9oWKNk8C48hcdl86dmW8MeCJFs+t+TSIUBO/sqoyRNQh8gc7bYHRZailBRpTo/IEkfFb/QZAvez
9IciXLAt7EIeo3E6p5QuxZQmTEePfNymsQv00QpX/NeLrNW4WQzciXbTiKORanuTdhbO+gfScXi8
uKNBtqKgatCCZKGqH7mMfrgmZGPMS6yFMCEOv/Ghx+lA/qGQDbRKMHKbmrgcHX3msrW96rPOgTZ+
XbI5VEVuLzlvdPunCup3SSvbDumPZEe/VR25h6INzMNMJss3gv749ZIY1SHXyxx7rIqOHLS7I+G/
xcnWihAjHgA8g0VmUBU8hWofiWDjPN4Y5PRLUcvXshgeWnYF+QWqFvbg5Zg8QheIjy0lEZKRG98X
2YH+LtGT4qXwr6Ff0G1VeteO01vsR5SjiAKyC4ym3kPom8kMDWlKbpEk15Ec+BZpfTlANt0NqTng
EhvpGo26tbARKaZHVabGULVl7NrK3mj3AdaAtU/VGHqAHFl1hs5OIht0HTTkHFl6HUAS+efvmXtA
YrJ5N7XgQBoTa57TkjLtlLHFwvgrzPpx1/N/soJJHGVd6j2osPXyx3wkFezHS7I4+IyfyxnE0jyy
ZMYD3nRLf3SC8CrSgLcWk2nZFvVBscPuFXkV63GhdAYsmzrpwQ2M4hjNkkWqYaOSNb/m2ql3o7ae
KIMEgsStgKBC/6GxkrGQCjQCgO1xLXV3z+JOYwR8Sl1eBscAu93atgv9XIXh2R8XAt61scTDoU19
+eRS33cNUVurKlhO2AIQzd1dqFgDLCJ9kUCj4go3KYCDOeCOEG4KxO9j57qxn/V8GF75x9aUjPg+
coH3Ndz3Vb7pfHOX6fLw9SBS0r30KS4QnTbzWanyW0PDXpz04BVhTl8xlbTPMorA2xOe1rLlvtX1
P77+Ks36YodKsmyc4Z3cqnWxLfCli5fD262MNG5hd+9HABqU+TL7A5DKsHWaUI1Ki214Z/8dpuxY
y1bewY/NrguPPhyWX3bWXjOJaaKuHdwnM9D4pIucd95aqKV6oP5fqHNT49+3y+FCRpjz/mLjP40E
3A6crFT9J1Zqr9y5oOUtijahtkUcFhN9/+XAVaeSdNO4xrwziYPve4dd49L6wZELv99FAORX/dKm
T2n24SaLd0KhxLElhbXN1PiE4yLklk+3S0YbNX5ZVV1alX6IpAhZWpTzvrRCdqhtcLQjwz/6VH5J
NwoJ7LBFIoH73g+uefbwo+wMtmJnOLnTalzIydMukm+M1nC3CXoG3nyaKO2+ePM1AwrndQWNPhmP
PNM7Gv3pmotYnvte3ZzTEZoAbvVhW4rZ3ysd2seBpetKTdHwzdPYv6v+hj/glkVtexhBW7L2ptsc
XDgGLisXx7r60zg8RYYHtqgrw9Ocu+PBqqOXfLZMksc21F3I4SccQxiTDZBpVpNWF5OfRYKaf8Bb
SAZMjDE3pZnFbvmUMV38G2Fnshw3El3RX3F4jwiMCWDhTRVQc7HI4ihuEKQGzDMSQ369D9ReOHph
bxjd6pZEFhKZL9+791xyrMfnyqrEvu7ju9QiIhWyYXngQlddG4YHaapnd8KOYHDp5HDH1lHTrDfk
NtFn75jTNh3zhii77Thm+fNoEVjKPeSEc0uCFjGGk+emw1e3IOyatFMCTy+0+gLxt+3BkSrB88yr
REjvyKAabUxCqCpmLuX9kSbAYzbV/hNdQGszjHQ2sJhZMUbkEZnf7Fr9oV54qigZKOMQoE3eQENM
Yoovc8myKr406d8tTZS3HFk8UM8Wxpa7XFCzS+JxNqkTmSfpzld3GNdeuI/8PrZvyu0BpOQ3OVvx
0bPHOOxG/ieUWxpq/emHVF78aAwV0rLWx5yNYa9hydKLeOYRnVQiSIOLCTZbGrUj/e5jTFF9MDAt
X8vYvhbM9OI8g6cx5Qwp5l6d9e45UbDSE3MqHuwo0RFjGDVUBvvZYahCXkqn3RJ9Sa4aMoCN97lU
cfxIEcENLY/mg4Q3nmUZdq6cRDdI0fJ1tFPyOLqsPhl9Kl+llzvsmbS5lSK92+Ztg2revpbGB3fQ
7hBPPB4gCGXSude/aXmat/A4TNeeg8LKxCFz1POwGimGPM33g16b76m59ywpmHwpKFnu7FyaIT1r
Po3YSA7lJcvUNapG7dRgaOBW6tN8UDnnfsu3YJG0vkfbZl0w3RDyNvsXbDp2YDkDPR3WFwmAzEET
Usg7LiO3NJu4lnaM2bO4BipjTdV+qlN6tLgMoBd3Nz9bnkbldy8qMeewdS15BQ8Tn5IdkrTi3GQL
sp8mc187y/xk60P/lg6v6TzAKFhQgCesOKqwMlRzjFMySQt4EeXPv7Nqa9X3q0w6H+Rn5/GnmVfj
LaFEDJee9lPZ2QzKOCFvdJjuJChCq1kMN9TqPgsaBwglc+NhT93c7bXebTeLiu1TPGMZ0eyhQ3MS
54HKLTDN/WI81w1/XM485Wmuh/eBURvkVbd51c15tXDayS9nxEkzNt5rpyCzlTmTOLd7rTID9cc8
s6uT+vejZ4xDrJ4WI3AozG3lClL1cObgERpP8QJKTNQVmp++fa1AQTVG8p1N3c2pyyBd2Ojt2iRQ
Z2mgBMGsg+RHakpbNPRZ6AvRfZBveKr0YwSCNnCcpj7kirAXdju2KcDKEbne11T+7kuhb5fJpXhK
OM6HnIIYtMHfz1VDNk5DiCI56t6XCHakHRPvTekx7v4OiBzwgAdtQFyQJeLcASEmkRBDh48f/iMp
I2LahPO04BLZWl53yYmmwbJY4oMkgPmh9jFiCCvCDkx+p+vWztfox+bNSsY+TH2S5Ln3hUAjjY+B
u2Gr4jumZbh6Y1Ud6jIh7F5HumlASQJbYocN/KhH8MqEelaAVnxMZbDxCAYqEnQ/oL7/YC1OnvN8
tjHGTu9VN05BaVEc6pEV2Lz+R6Wsq2ckZNa3NssYQIMievpxLKInmTgObw4EgMbKjkI7yqY+xpn0
iVPIu0M/kADDQiMDctDMbRlPsGmW5gCtVLua2nJhwnDo2exveIiaTeYlS1Bh4jknaQkwhU801YV2
pfq6xXnCzcjM7U3n9UcOifaEzDuF8+18J5MyUOELxFc+g0YZ9y5zj4nZgCzr61yIJ+CAL7SG8wPl
rxfOY+NzC44vTdt4AWPJmj8ZdQXG60Ov+JPd1vrjRC4tXJMgSwy12Y3thnqjMfp7l80Ns+pk3JbZ
4GOCqAaEIxnh15aLUSfGqK9RYYCAQ4VdevIh+kELAlWB33cHaADIO2ad8MjSto40A5/SXhtoZlXu
Bk1CtbJ9ESuMeXExi6tygCZwMpkhg5/kCOTvA87/Hhda8VpF+k2zacuVSXlJVCt5PvneVkwDQZMe
sybjZ0MUHiBuasEAw2J1O9084Rc/a/HIqz5x5E9lfvGVnZxlrviQI3ejkQ7/pLkszIyhOkwCICzD
b7W2iUcz57uvxFcXE4Y02WOLumnQTxpxJxtGX/5xhb3GWcRQoGeokzMhJSJ12RZNGlP1YTw0arvY
axn2lHFhqFQWJAnmGdqjyFkVnqR6gj5NMduXj2kyeigYa3NnCI9Bi/J+YpSoz7ThJP5g8xw58DSG
Np8uiCxudkVb11X+kw+E4TrW+YtW3h1LJs/Ci9NraxuPuharUzPWd0IPSbHF/i02HS7PuRwvJSr3
TWK7l5qx3y1xUEFWI/6PVdY42PZZc3/pBGid0fMOGzdreZZFe9Lr50kSQZgzwEWqF2P3LhBIakV6
9MyJa7cZn/tYE7ult6IXhpREiJNCgeLgk7xvVpDxWHVu8gPRD12cdsdM8KEfScs16q6iU84Y3dI7
+pxO3gXeeuK6kSHYMUv0aoteA9qWT7Pbs3qnDA2vR6qiLfptIlx8bJ0krso2z2PtDSR7WIFRGxSI
Xv+y+MuIWArNkyj8PtDRVIUwR1FK5EhnBqsgDtzfMIbOPjmqzbA0quUk5BToSSyPSW8HKFS7o2GL
15gZ9T5fiAIDoF2ChtPMk3jF3TLPNZVLi8t19i1CgXtXbInIfRNdQVlT8D6ZfN47joBN8w1haH6a
EVRu1Tj+MubxJQF/t89y52BNrRMuqf0bu9Vvp5jNfWmUPx2Rd8dEDTu/ycSVy3C1aTHUb1AKmG8W
JGYg7a+mX33lUwQtBVcOovYm3nnyZCrRXofKIlyt7KuzNKqGyZxsvhKjf+aT+LAZZRxhGFAKJk+V
OtTo39dWQvGRDA+tWS3vUaycI++cFSytXd5Lyzv6dbwcNTe7jKN8M+h9hAa4W/S59c3hFT9r2gSg
rTOqUA2e98SoZ9P75hGBx/CTL4FCC5S3jfucZBCwSQjTpoT6F33VGbNmj4QOtTzl0g0RshnY4wLk
graT0Hq04nyiy0TbMBLdD+GWIHNze01thXjnZupeaenzPFJ6LnAM9vJj6bOR67vEEmQ0Ab+WhTTa
kNpUzU7XdoVIpx05G/QHEUxshiFVoZbXh8Qchy3BZagviHZGnomlj8eExkHQ8BsRjaqyDh9RrL6P
GPk2LnCIA3EN3UEqSCDFtDz8JQmx9TuPRYmnziB2MxCyeYr6msmj7pIfh8JKQ0MftF2T/jCTEQe1
KD4B+oW2i7BXpm1yLX0rpVLvc0rENiZSCV1k19GJ6WfZ3wyd/ovHjxWIJPoFAR3LbEemoN0tdFK1
MjvCoQY5p6zHXsNr3HpaGZBNDDLeXy0XGT+0SDUdd8LSU9YYyaFjybU4c3RcCJPV/C5jbv2EOuCW
7UdAOn7yaMdo1tF8DZz+qMh0P3WuvjDwDIIXDSHKfRXKx9YYX4uqQCTFgS4ddmVvzVJb3S8m06kU
P8kZHta+t2T5Qsgu779IMcTbzylg2007mOeOnLXRd17qVkVBeZpzPv82uY/rl0RUny1AiSenZIFy
6yOlbVdMiMq80eds7I2bD8BXnvqMmda8iqnAsG3HJb6afbQpETxumFuSSoKuf0vQdUDmFzFzXeNu
0RNP27pJv7Vx2jp++25I+6GVy9ecmp/Q//Ydfl3UgdWtmxCMN4odywf+WzDz5FMeGTHKm2NiwY7s
Qz7T6y7TJ8U5SJ1DFFTlWVdHLRtaGd/gLDg7XzvHf2y85EWYk7VBfEz3ORb9HzsVKc5hjIf4WJin
M1SvcH/NAiGP6ezltFomocF4rETchkPAe/waT8u1KtrXpIA3W6faa1WMPmUnPFMzRy2qkoRXTv7A
3RkHo3N1U4qmGpUfPQDh7EY/zZlole+Ek3s0net3h97IKmxyEJG3y3jB1uttjJnf1dTqh5k+4gZu
0Jx/sCY/8VvN9B8ttJCi/zEkdro3jejNj7KfOcK5fa7p52aR04EzHm464k7b2Gg9Am1lYsiD7X93
Fhqn9CiQR8wo8QqXjhEfq53QXtHurtE2fCsWE9mueIsZYpO4APCrmm0ZdCVOvKXxN7GXvUKmOJpF
gSPRQXota4ZaRIkxUdDmUIKX2GKiQu3P49Or7IekP4htX0SUmNZ2mPhhB1Q6heZd8lgF5sw5acyh
h2XTC43c4cHYjTy4fdFt6F9+Q9P+Rv9F25j2QQ5UldgnpIOMTs+GEfYGECd36H10ZWxxc/tbpNGn
Er0KujnnORUPcEIg/yNSomYw/e7k+u0BYunZtMuMKWF+kbEJu32p9G1puI81jmGWms28YZgO3uQk
gar7zyj3mLPmIwGr3N4Nvz+Tcs0VMD8gwGsxGIc1bRYu04TUZDWhnum5a5qfsUshp9J017VjdTXc
sz+pb70otYBuir/TM3l2pvQ7tqc1WB0tcWk9ZvpiHI0W/F6bIk2W7FGea10E/8li/gmEAasxNOTf
UetMN0XYemnEP9eR4geVCvwGt7o6qbufounNpebe2lqc0PCmskMrJg8wwRxgPbL9zCGVYYdy89uw
0HKAD+XtwI71GxR0m8Gh441yhpU9WmNgNt1xVujhsQ+2kCc91I+2+RDnbn6pmHdolnzzWuMkxqPb
yvJTt7QsKLU/Woa5SipWXLF2Fxzc+5OWwSlARc5GNUc7VRGwvrgGZu8RfYY/z/u26ZF2o7JJzeIC
usU7mQXCc9zqkqBlFgLjjfbFoaSdDTDqSJXLDWDCR3tEkZD3iEDShNtnZbfvXMm6H5louLfOo3aI
HAU9Eh/4FuYrnxwtrzULXh60HB6aD33Qg8fpV80T1R35gI+aQm1ialO7ByRDqqcOzav1PexySXvs
k5VKMFYPVbPcxTwwGTDb7cLdMwC49iQwq9YMWnUoP0xIsKLFBdD/ZPJwtZHUEba1BqTiwejZeE1s
F1LWNzUVdwXxLMymPN9mDyVOmQ1hdXaQCI+w+Sy5xW0sjv2oPiNT/5YmJoNu5pLEPeab7cYA60hs
DRHXVv8dTwbCnuSK+Ho91Mdl58bkJ/X9hJ25b+MQ0TKwOYFQpmf9ZUVcXCq9qJB0ptQ6PRrz6T3B
6hQUfUwQhcqO1srGGDAPH+tq3Jhd9CdK1R/E1faTozPO8bP5KZfcJNOcQ2HtWtmCACg3ZQ/QVWUH
K7XWbT/nhoPBUfEHlEm67s1mbucnY/HasDfNLwHP4QzQ9REl/BGNRHYqdGMIIKFtjKi1Hnyz+WZF
oB7DCNE0V1tTgKvQ7F0rYg/WwdKKFxlepxGz+CIV8C3gcNPgB9NAAhUdU4UJpXvL/OEOCEBsvZah
XDlAJXQsKnSoBVWRJxs6829LLWgBqBbLVrqg4+4WcXEJHFGD+9q3uoEAqh5Codf9oUtNcALZ6p3B
YKj5335dTh+F/lkn47gjcKE/ENYrd+2C/kSpMWFr6qNDe5Ri4poz7czcfbfa8sWl50yAbz+/Tyip
ZsWIMyIjoDQ/pzpyttjFX40Rv3VmaNjuXLdHIWPGn0bnhWIuy5v7D014w4PwgqVLDlX6MVJWXjNU
XWCXFhzrxZkePFHJtBFUqR+x+3lbn1DWMrLI4MXkzaUM/Lth3jX2SO6HxksWRZxHTXWKI3FasIsy
0527XYOEvrX5mxq8ZnjHMDA4ttzV4tfUlPTOGzsJ6hzlFT7JIGvLm2z5xNb8ithkfodHrWSWdECd
iLtuJoJ5VLiWokZjeiPvg6l/LnxzOyTSzHDd6Vcpku6klfryJAb3aezZt9q53dmY5fBoy3UYMnUP
BWQ94jz0xJRPi1nTqupO2ArbHTGSyG3Vwa68Iy118JCTuY+ZvW2nuMRXjheqycbyZEzy3e+w7tjm
W9/Dpxlm92VU9as5yGeRuUCb+0Oci0OMGeUINjF/bEYNjyhl4cnR/ee4GfWzh4EVT8D44LCt1pbQ
bsy+RIPyFPPKOHDIQhE+uolGl8zkKo0eofqoSPFuDDbvvPdgXLaPlNrt6iPDUBAbD1qOWShtOKvK
9C13LPOCZDzsUPY/8g5TALecWxw0YEMaqosakpwgYnBwlogZAUkDTSmDSadX7jQPXjXdJsWtm4N1
AaMqivYJMQx1od1+yJ9pifi5UuLT8Z10X+lEqumyeF5Mh88t1dEizE2ojdiUJG1IAOtc08GQwmXL
J7QC7eJz+1EldNMMqype7qfOSMHKppAKieTe4lTFacLj6Q8i8l9g/Mirz4ih7KS+mwACuV3RnLwc
59Sqk0yzVZrqMvbP2qBoGI9AxkBmg469kewZuYW9nNJLXy5KYyLaominrTsHDCGL/QA2Y58466XD
z7srrmK29adhWPf2NFF7fW6vyje7wEBU6CimAIwPqOFZmMkAQN0wAhebZT1POm5BdmhSRyA0+N9j
A/UlUws5aiyU2JpAHHCptPG4FgtlLL4gTI2aeHOyPyD0fk+quxAyYYczrJzQiys4Ag1NPS/tuMRi
z2knw31ykSYuMSIORYfWb9/or5WnwRre3AYj3Ow4t5RbKbOW1YFdKvKTo1+5aw4gIx3t2GquFcxT
/iXLvA5b524Y7KP9FL16yrvPEdzrJUZr13jz0RSTzc14JaR39U8lgYxbKo8Po4slu4Ke0EwWT4Ny
t8eNE6Zy/hpXtuHYlEHjfs2upN9efCFDPsweSdNTAvjdBWgYjPgNtxLd98aVhgVuP3WCWsseEGqu
yT7Qt8Yb5oInPsGdiKJHJzGJDciHA5q6oEP6tonAHyFA9vKgADOqxevkyvEWiupmK/0cDWY3HQ1l
PSz4HPauJ39r+XvbcDi7XrPrhPWg8jkNpaqRs6XMXKwner8fhGz2kcvlsrdC+FZaQH4hf6vzWHlD
8jGrbgrF2EiYBjjgdW71sOX0eFs6825Im4dsVr804NQbfZl+8QNhx7ektk+6ew0gyn9SKp5eGXjt
SB5qrmJwHhxGiEvuIAO2udA6UXTPS1TRFbfedbS3STJIDeZqKramq2i7G9PaltT35G6k8RWXFfga
awaU4cCKSVDClFmGWs0vjjLt3yPPC5lzTPtU8oAUNQmTVn8/4ATYJBXz+QSyFShBRNkQJbwCOsji
xlz8ZwEihd0Ve1hoiNYL6QEhkxdwYAAfHDR0+gtImdtYJx+M/MCkp5917hNhX7k37EBPrWFeNN26
yxYzAR26qxMjY8D+2exkGb/488+yBCqCNB9dBvlGRsENUOjjEBDjXAWNwfuGKO8MaVkOFk5mWL/n
VdtE7VpQFvXTGNbAajcammXJith3ui4Dq5VNkLgTBlQPv75IBAje1dI1JATsEKK0o2niBdz28kuU
LB+9N1zrairObQlBNAaYVsDDjlPjkAHdwsgzI0EpgAKJod/JFOaDYdgPsoSjIpg/bWc8UOg4+0+Z
cHlKfFyHBcOVSBznCF1SvnCyeKCHptlHC1x9rf81neYrzvZbq/lnLl7o7uElGG8Z37nA0Nag8ZWT
2NkI+p1kepqH/k1ntKkS7aVeWbPYZl/0Q08aoEy6q2ExquhzvzrKrN9mvbj7aUkSIqlwBpG1AeIn
TJdkN4NPQPkd123QxIApBNLUjTYYWoABT27cpcE6zyBgLYFN9+8sjyjLhqCKUSQrJuiLlPt0ay0S
XTphB9LxdsM8Ps8GRVLs23qIzbrdEJxb7ME5d8ivM+ziNpImOOWgbsp+fWy6HRoTuF2aKuoxj+XV
Jd90FwHnCkzz2UH2gVGHY62OqmuU9AnzItM4AjvgSuNtTKQa1YhAasrrm+7C8Jq53k8xGmQzgnrK
M1m9kDsvpoNtVdPXtDB2diA5Bb0318fRq4/0vgPsH6Fl+c3O1loTyAyOmyLnPesOMBXdIPXxb8U/
oPK/y6jIQyCt5OF4ePREdyoSTENiOseVB8obT6LuJtF+fWu3tguFYJz1Ksyy6DZUzpfe8xgcuLtq
vTQQZJttO2dXjz3eDX0Uxy7M804+CAM7nl4eU6/7mg3ga9zXMTPbeXc29fgmMzq7XlT8thcctLY+
/4IgAgSBCSIuh30Rc0e2mlESn3JoEEkdanOJwszAHMoQZqy7VapebVO3iLa5Zk0r2QDVERFiZMve
ddvZp1RcASEOwH7rZoQnZADJcIYbYsb0aEYpxbe3BEN3wxBtUZO0z6a1tm6S6mANw1la3r4vGCqM
c8J7Avg/qKsiC7Oa78w1tRwVj3rGuk8CS/sqVbUE+uJuOHkzGr39Ve8BlZfOa2bSLlyyYY+gIBhd
mkbFSAZr7375tZkcxu9hER8L04dNaiPfmVLjXpSZgABDX8RPxXfiFQa087YOZd3+QUw0a+vwtpot
BMmU7C23EbcuX/uZQza7ml7YegazurjXD9JXR8AYYcV4mUqrUs5Xns1LqHFIQEGtqjCBvUL7q7qW
VcL1kvcpsorqI8+bbVNlvyqnPHVTDEZcMHXyKQJnjivorHbInfhYUy6+Le0VeNT46STOhNJJR2Z5
pBbz+edRbWenBgGWX2x68nSYnyu/frKk2V/MoT6hLWdqjXl1i2eIy6c/k9GMy+BQS5YTZVcH76ep
vzoNVBpshdBh9zpqqb+X1p8MG9ZZ/1lxPw10qTlHp0G4KUoT3wASBDYBtFy5qeCaOt0laXNKGeNP
OkfpOvh8MfSI9oFwP6Qt92kpjEdDk8Yj3TljM8Y0hi3Gwoz21DZiJLenv44rdQLWOI/OBwkJO4Yf
Oi6ecEkqDqnJ+VFid70V5tPsP6RDZb5zTvBzZwJHrxVjbFKSnopnhjFwb0SO9RTaA4GP+rLPa55r
k9OLhSDEbclnI0N3pjZFZr0N42fEyPCs9K7YL7N8YhWVe8zogYsnBxAWxam7NmsZNPXNYzoC3fE6
sHIt97tN3qXvxGwZ2lC+dnN5G+gT76op2lUcM2HCOG8biyFMl+zKI2ifUUY9LgAut34BO68s7ovw
rmNb/Rhc/OPwv7a5Y6JYyecqFC0lsSkYRy0oYoemgG1pYcVvEFyVeFMDt/vZZxA1gTdRhp+c3nHY
GBI6qUp7GmfYhHHjM+xO8mCurZ0zlNPWFkW6Nev1ZmD3xb7KfQqscoZ43LqcqUHRMuWhFIL1EKmr
KpFr6jak6MGARanp7HuLc1iAuRxLsqeQJDo0lyV76ojgkFgbEJYc+CflEcIJbGAjM9q7tlm95+yL
9LajG2oUbM16shzoGvRdeSiSFt8Tskq42/QzBFzsrMqORo32xR9ues87YakKJ0frMFqLyh3Kq+8y
GYlFIodt0+E52tl83FZHu8nkor5VrtYH0JoSBMSZ+wDfcucpyJQ5eqpg8RoaLAmv4OLbV2ybx9r1
HezYgp3A0a59W/6GeTXuuEnP+o8uUUzn1IyW9u7IZTx3bjfgpDRgB47U96USW/Y20qULhTbLsw8F
wpiFBm424kt0RgPqPmRaSO+4VYnmtuijcaRygcPuPLPsoJSzLMuhCBkBcRsbqFwUczOye+9NVXLv
6qNXs/8yOu1/9MBFQUqjItwLRjwT0MSmWIEujdXIbdFOrJq/Kk2PqV3IUM+M32op8zC2VqlyFpWn
hT5Vu4jpqDWDcwSa8IC+TewQcONT7PTuBWxasSs0PMedznr5O1AbERAScJSf9HYO8nEFdaBc2RVF
mxxBS2xbu2lPKKNA78OJC+bkzU6fXcNQTOSjuyWLdvdX4gmoG/9Obx4cb15DLU168qvYkpPgZisk
ZCCTT8Iyxz397vnEG3al9UxzZWhe+jGuT+MyADXVe+QT080VJDZGeCggtQ+TfuqgUClgfMe/306E
84SrHeK4PHueOh1N2BLbQekuw+Yf9bda5es4FO80u1sIX6I+aebKzh0jcC6jmkBO09NDjKAiQtcd
+QSRbdk7FAFLhrKj9eqt7q+vZslTFQtIeWH4tMR9BGgxgW07T2tvNoKAXa2nPwlgP0wTL4eAWg3f
Ox0ooPs29P1fYz/CmRyRjBviMGUpjcke1mfOQuzL8i45hyG2rKLSetXdam71VeulGUZeAlB4tLEa
eWNGls/yY1ViMKZxX5QuPVSHqDm3Rhfbe9epD/CJQHAp7dOgA8F4pXoaDLAvk6xcqCLeFR16xljU
/KyUr5+YF/EFQv6R6MdNk9R9YMfUML6pjE1k5xRejhcI857rjRdmdsdIjGikv18AgJx44ea9WmmD
U55+iArJq6E/iCE/Twt9bRnPpyw1drNDNoyL5iTml0IEj7cOiIJyvywvHlF1IBmGKr63nEywccF+
N8w/MbEVHLMLkj9/zScAoRegWSZ6oIFw2SJxoszMKSSjfAiRD5II4yDbHozpzTINa9+yyfnuCISb
vvspyiPvhImDAEXs4mSDGVt6UquWNlnEd2Gaq4SxaiEfsSSAks5bc2i+uOK+e7Mxb5fSvXIApmBQ
5XKqC6b8Xg1TrR3aO9JpsrlK9+5zHXC4kcDNwbUP272o6GpCGjrTeW6RO/H2wY81nvu5flOJXcNQ
1D5EjztcpkCJx+Lrr3IY+jQy51XrvNBE3duYirk4UDwtX06+mgMGle9rW9404IUnpe8qGT+g1q4Q
ZQKKzaiFY+I9EOZVM0SVyT5BVYx8nhuy053u8CZIjmjGW0ZArCY6TMchqMEqnv++VUZEN2QyQVw1
enLW7OgRa3GFLZtl+Vf1/PeLghIqiugWkyG7GbQnt8VnQkdcxy3SljvTW94Kw185kvQnXTvecPRA
G1gJ8pqJAi+S+n7qS+MkI3R3i35h20aYvH63HYwXRu2sFB2j7dle4iTQM3rjs5jW02H5kRgEcGlt
zB/hYHlpcBNs3PWImYiqchTXFeKuPypLu0YigxLIniTG8l7gT9jBMurZkxONn2+Mf/vVxDlHCBks
LQbQkyh3o6CplpnaYSA6AV25fcL7V5/0VW4Pk9o+mAuXfcHwZyKsYXDiaN8qG+WlVR596ikac7Aa
I/Kt/GgI/EPKfBip7vyLBjnnPujYmFBcHgbvXmyxJWjmxCRTo1mdxvY2HtdNzsyfpSFxs2+KPn+Q
hgMHYSEijp7YfcwZqPojXEmzJV4A8pHf9Lxudo32yiXP+/+J6vt3GrNNUKCzBnGveE0D38u/8hJj
Yte5mM8dCvXst3LsCPwosPlqhVssiWNvMrIvNxB47BPCE5MWClOzRXz5tPH2/8ua9fhPMOx/VLJ8
rNNq6P/rP/lNhDP+8+vHX//1nyT46rZleI5pWy5XEfPfOZtFMi7C0fv6oOvIp13H7nbFUiI5yvWr
2bTP3EiCJOrURkN9RSsogXY5WFXQG55Ct1zHb3X9nPNqXWDVVJdVCU2r+d4kef4g6JRVYx9kNhyM
EWBtOCUehCUTI6xNOQkZgLZ4mlonsCZDgLGgv0S2i4hyYNJpECG4HbxsOXkVhdOUl/vUsPP7MJg2
wriHJorSP0zuvyENeAC8GrJTSqRGHDmSF555LCFaEQA3ab8uzg5LALzbPNWftCZld59G0kRzpgYQ
GVGWONQ/ECGblxjoNhAqY8dy1H7UaHit9livXZSp1R5MsmSo5uYU8ZOeviuf0lIUVYh0BIdKEhNS
4EHksIdjpDfiBlnxw+ym8hInGokgFhebJaruWtN5J9oQ2Aq60XioPNZ506Vskw5xQaO1npjKs276
Ol+s5ujiZ1qMa/1UxMzMuXVbO8/JyIUB6yl6phJIbq19UUQreTrzjjqhNUy1C38PYtgNafwM2GMZ
HtSaDkpElXcCGe92W6hrTTM6GBrbBEnTQBtIM2LiEQ5TbHTfeVTF5xm1Lx4JeOiAmLQLncNfHBXG
KV/4NvOMJuJklN7Zjqx96k7zxa3YBMHgzVeUgtq2tJ2bPrX195wQtAGNUPXVF0KDdOMQy87U0vny
ET2Cdmje0mjOLxpTSlRtNus+yi8JINyFTuW2Lk3zxdTwORUq+4Ht5OA28LNRtQ0oBG31XvqEJUHp
/2M1prnXSxYTfpQF/XTevQGu+gRWOtH7pBVGPJ1+tUUHxjIqH+X6b5kYJ5od6z9WLKirZeLQ9xqo
ApHXFi3rxVV0BJn267PEkBe75hz8/Z1/fw+vHx2jpUr++R91V4PDMS7LIRJ0JZCf5Sd7aCjx8bKB
KTEpSZ1UMtVxrGPi+PO9n7vusOLavRmaQOy92Rn6gYpBdOK59raOCdVKl+K5Xur2WvtCD/Q803kr
6aUqKilUIHj7eSer5346ox0qH0HVxYdGWMABvAVu/eSD2EQ8lgziKIy225la97vVEpOTvecEqOli
4PaqNmbd2XfqTVTV0a1oWfpSRuh+E9OGNh1hh+KDvRE3WGDQyL2r3lWwlQd4pA7Nwjv6czIdPD/D
J07MPcnur8xsQQY0WXPLnT9tPE5EeSICMCDH9DldOpSZzjmFYfUXtpB7g8FxiMIXaDO9wMX99qBc
HzxztC8EgD+TItdc51EwxzTmHfFr025oOmyLUtHKq7si4DPrdqQUM8qlkaOhqcBKpMJoFhtGHfUp
qayHTOjTyaprAkZqec4sYkzoMQ3cEcsejFVib4d5ms6QLuFP9aQvIRgFVSrUNy3ebovYrwA8Wx+8
wksDJ6Yt839vzsa/Ql3Zm11H2LbnsdWT6vvvBPG8M0x4D3r93+yd2W7jypqlX6VR180NzkECVXUh
idTk2U477RvC6XQyOM/j0/cXyr2RZ2ef09XV1w0kBEu2ZaVNkRH/WutbBxwFW5a+IIqMMj3pJtBM
ZzLBA6XZZ8txTGImxzLgJRX+9znb+Y6eXJmktY2GjVIJLf4ZreUH08T/4iWaqtf275cPXqLv2qR4
bc8yf7+W0dnDkA8P1GE2UivoYoIak4eAh9fLPOt5xxFfFOlnxKnczgqYjLnJ6tSxtLsRoqGh3+cl
o3fJ+HA7rl6/B64JlQmzWlJ5Do0QlsGgG72KmWG96VjQM+qszP/iKvh7qTy/aI/yXt93PVv3Ld/5
rT23ps5F6MtcYRsrG2Agzh0BvA19VN7OMZzyuitOdTVCuSOQlbjN/lJa4DL5Czn7TPjb6y92myQ7
f35HTsI1VzUaft2CTNj/+ZCwf+vcvbxSG+C1bxrC8v+33zcxRC2qYMofspR6AmqmCRvWUC9Nb9qV
cUNCpps+5ri9b3qv/dq7H/OCFC/crt33NA14XlScXassd3M0avuq8F/KRpwLekWvPEzcQUudG4Jl
47PANk2QfgUblrJ2WKsCiHEQQDd1Iaz9OLXmzi+Kvcme4iVy589xvdWoh7yv6xgPdG4f4sR3Scti
9dd7xjuZwBjBZD9hmnRodZS8y6/mvxXI/+cp+v+HOP6/SvarV/NRQasma9h3/3nJ68ef1e69f//b
naDsob3eD5/t8vDZDXn/n//Od/75lf+3n/wfn5dneVrqz//4t/fvRVLukq5vk4/+b9l62hJY1P3r
QP7TZ1l+dt3n5z/5rj8T+Z7xh+sIQrCmYVuE7F2y9dNn1//Hv2m+/odlOFRf8Q4XwBk92r//SuS7
f7gekgOl17pt6IZ62/yVyLf/8D3L9amG9tRalwT9X7+BP1el/PJ+/kb+vP+3Vapu/lZvbnsm704D
ocOwXBqnvd/WzGJpifNMTolPWGjbyyDikmGcbKs/9vrzwEz0VFlmrW9XHWON1mAi7dSDl89cbrRi
GZkKqMDx5f6skRb59enLJy6PlQMFFvNABl0tsAjWEFlWwxTYSyBPLvd/fuhZ7dHMfZxPbuQeclpV
S9ZCJ4ai5eny0eVmSBBT8BqlC+Q76zb1rJLMVKfBJFUfTlHlr8Hlw0b9lMxOC3CerGI2laO1IaTe
4SQn1GWbC545x+BLvAz6GYP6psAJydIVps55srIAjupwMnSmChvqwqbNbJYGegSdaJB2N0XXLMgv
JE2opgxhA74bM523jPe/tAYW2D4TH9qtZeuvxeJKKiLTk0OAP8zsNTpIDdJuMdhdWNdc/PXxbsLK
GOTLVG0XNqB0u1DtDMAgH2JrS9pdD0iH7XUzTg7sKmhGpmCu70XI9ifCqii/1q11BoWK5sIEYWNX
VA3GOfEuC4s8RSqJDcbL3s/Nuobm9CWTowwL/Caq72SjT3VoFvYLgthTB6gwwMnAqYUQErRuhrNF
cQ9PDiuf4DRpazWjJf+RSlDqdQmLblfD+8r2fVPXLX00EQ5u2sKulhFnKmtZ7cBlPYVQSFC9IsgX
Ti1DZSZ1AevotNLXL5p8mHrow0yeS9VfZGPPbCLdQPsawYCuOO+pFiGQzQIE9xmao5iuzNh5LIRh
H/QEjJ+X3MJxskNh5NomTvpdbuQd13BAN6n0ruEDzwcwgJQ4au6uTExsj3l9Z2Vtc09bgTO2gnYd
ALCLW29ibM4hdWbthvy6vSsN+DO1tj4IMiwh6JaAM7O2T3IfhKegB6ulj2SwZkyvLKyzSs2UDLjN
JaPiST2Lu1AuMH+F+tMf6gQnoOWtbwxVqDr2GOiod9D62OVoo4s53+klKbDEYVYok0kZXO2PuHeZ
csPqpLddAZqZG5dJae7hC+0ZUefb3nRPbOb2bYE6o+nTA4useYO/uQunxqs3ZbwERWeFs8RB5mZe
dohHTAM9EqE+JqGD/2DFwVW37nyVaF6xi+59Mzs63rgrvZGq0NZ5hID6DZpuulvWCseJToQQl5Om
yI6c1sKaVfhRWjAuMz0wIubclmYmW5F0D2U7DbtlTrbVzExMc2j70TreiP2hdMtukw65EcwVdT11
YxDOyZ5aHap6ohlnfT00tv09MdVsOiucA1yyK5a5JYsXkA5zglfFs0jIqdq/eJiSQE9cND+Wm3RL
LijuPrwJUIYcxUht7dfRGeKzyuCoaauBtyui2oN+WqjS/TKF1M0YeB6B56LpYBuB+W96WcACGRK7
fyAOvSEi2O5dPfdDDqD7Cg8KnSFfu0nJ6TZ1EYt6YU1Z2dvBYjmxyrg7FjbQbPctE1EdGmFCY9PU
FG8uxWdb3PWU+kZg/rCnXFuW+Bwc0R9cz135c0TlzjbtasdW/gVkbHEQ1gigCkdDvw45oTb9DI13
CrqCiZp/TVUIfx4YjGPPmNQpIfhU9V76ZFw0c06B0U7Moibje7Mc46L9iqbtsI+w0gMnkD0IWlK1
7KkbSbO1+iFVU+zXccIUIlwW8hDZDI3c3tw6d4Nuf88dzqnxgNdgvpvHhCqK3Abk2FLI0/mPJETj
504oZWBJ5sNqlMeWY4wZpRuuSkSQprKMUY68H1P6G7HROj4q+QTm1cy4V+jxe6xt28TGu5Alu6gt
6elhZR7JhyWOtL0pOXOOcGVrRyQ7luZxV3M0SguifYST2XafrRnjOd4YcExxjMLqlQApkD28GAuV
VmIkEaWognVqjm5PfRqDiWQD+z46A90ay4k92EQt0Th5n/i6bMZvS35YfN7n9RFBJnvL3fLI6AT7
flt8dewfECJIRmiYZHpSUBFDMzIDP7yqNE/03B60FqZTPOVPYCbSzUyXAzoYpiUaUV2cQ8U2LTtV
KhwdV4Pz5vC9buL1gInrGbPLuJsz+l8zMoNI1tQhc1SPIThoNksG45aFEPYDMcIt2Y9h6wHh3k6K
lG162oQjtmcbaZD1WtNva83sLrN65xyx1XTNt3Fs3qw2tYATDt2OZA8muUxquGHLb7M/vc9LSPUk
CWVtvkXzwryiMwCXDVWiPuYGCB8LQJujMKNXJqTT0ZMDVxlpHKMCEBjzMjp8QR3n1poftHyJ9m0u
DxP7NPThtbjTao1SQWZ1kW5GQSHw6DP6HnayJ308nzuDt6Q1449pZXqPNkWf2DPaWxxqrEGIWqCJ
Ttayn3FfnyKnQZBx/IOVFhWH8DZbLbwAEsdblcmnBpg54M0pIuKOUyErOWlM2Q+q4sugmBQ8r1vE
NtUH89i9jHZ9oNjvuh7wlXrLsnfX/MVj8retG2o5bfycgFx+lL6rbX2nhQAtG29XclGJu+V2ydan
1u3AyLjpAj+VEIHRNNvEsOyH2EiCVIOHgK3pzHn6JmG8FzIce4a8APhcd2/oCR87ojJap98maSuh
tDVY5CreE11Ji4truw8atWa+gwJOV0eoli8nZms7Ny7OKVqHQPPgnfNVVyJIUzMwbtFFfKWSXG4y
FhJZl3qBMB9qtBRNiSr4eFg+jA4WPiW5pGgvhRJhCjUSrtSNhUJDrUKK9cK7npV442Sc1Ncsv5d1
zZEn/bdRST01Q+s5Bk1D8y2DXwzt3iYpnCddiUSSWbmuZKMJ5UO7KEm1EpVir3yHG4jtXglO40/t
CRWKAc1IkFAlLGlhSAiWN16/WUXVhJH/PVJSFlQQfNs+fpBZCV2sJw7ge79xzodEgRYW96MTxg2n
flcjd+NO1Ddnrs01S8lorRLUbCWt5Ri5zGTZp053X6p+NiXC9ciTDr4HXZ2/IR3Um5b4x8ks0c7A
wz4AOq1RmpSOWYzQ8aME9+JkofFl1gMKLMxHJQm2SqvUlUxYKulOL3V46zQxbDTeeXsXXTFBXxQW
Im+m1rNM9p8sJUJy/r+elCwplECJQHeKXelQrSRvCTFPp0XJmVQnoROluXmo0BV6xbWxlfxp5t5D
2fXr0UoeF/kMFZYMgxJMLy/HRUPlOJFH4RfIqkpgNVBapZJcUxpkSpcCo1IJjIUSZgsfiVZjuJtC
38Wezko6HGYN42mGpDuYE+c9e1OptXtc04enKwmY5rVPwDcwNXA/HwkrbhslGLuNEZFh8qnRUXKy
roRliSuCCwMkLXkhUEVvNip0urJY7shkY5x7Zv7wUPQWQ3+pI6lBGsGcTHgRlQVcBZNE8gKZsBG6
0SnWsZdh37pfPSUBdaWYdpJmMexvSGUVLuJAeMVbkbTdfs1pr9WGjpzNFmMFh1RMomx8LFLvc0o4
X0i9uilxre/pxgGMYH2hamoD8vYpach4j2TLTyRiM8xOKAyJRtuHUpV8IjD8GkDyJVPN2py3kwFy
efUHgxeOrFL4X1kHytA3UwrxiLxlFdM7c/wcs0jDDHmKYtUrpssf/Uw18lBZ9C081Z5pHePeWk62
2kTYlRZKlxbX3GOgBuEfebLSBWWiFYnr8slBCw5KnTUY4oRQ9JR7rXGavVOMgePpzUGjZfIU5RUG
rhFgQV3SUlb4DwQGxAnqlThN8UcuvAVBekVGa8pnyzIAsuqrAYAQt22i0eKoVA3yCE63p/z1ZGP6
DkVev7Ki8DdOwcmGetoeNXnT1AwT22L1dvFcfmk42YYU3cgao0OSNI/jJCFoDWI8ax4q5+op/uFB
0Hl86oCUsHp4zhvAT5rbnZn5ghhA9CyyUJ/kciK3B4LVrxt6alB+BpqykyaHCu0MM92AA2XsRW6e
yHWKo6heaBKZ6YojgX55U9sTlStEXbf+TGwwVUehqRwQqFiQ3nOKmIFbG/RavZGF5nCvC+oTdfBL
8QBdeO45dbiaz2kF5RdEOu9uSsmhW/ErinqTBR/tM4fWB/U10KHCzuo6iabktNwBfoCZ2fN0woqf
wJKAjEp78ulYPY79qpZ8CjPlpoSipXiOhWVspVg54an+Yqc5u+UK/r3clnnCzx5qe9MPS3qMMe1s
qs5/bhKD9YKSKC+H+SJ1uM5DlwW++yoIMsqM5o9xqa9S02C0RZLCatczrj0WQo5Bg8Ha7tJ1dU6t
zpJakKHb1NNVA+H4KO23oiR+ZWI22zXejwvA7XKj65IVGMP5+6mgeVeqveulJv1yk9fD81jRuj1h
TPj5eEPn1caSYx1cbvBStBuqvocrXScPzyI9WC3jngtpdwLy2Z+ArRoBnbXvjkXI1E8AR83arOJu
Do0HZTOeEtdG71nx3AHmRUplJEHRTB9SQTRvc60Zw/6FWaQB10q3T0lTOD8/IgOwjbOGszUeCFjB
TtcGcamT1wTAwJpEajvaJodDh+7fTy3bSru588tY7nW3EYe1IeBHPvbEhO8fby6P5WlOohMmP8VC
fElTFdHJTdOH0nBFOC8VLXrJPUE/mk/KaPmg5s/ZLoPnnNIq4wJauf5No8UxXGMU28oX0a5vTBJA
bd+fkN2wU2fV10lB1xb6XjZThTJrJPqnQlBYr/XArIDOBNr88lZyMBPLZivWAD31yCuom0hdJQ3J
ajdt+vV0udHTcT1AhYYl7BacNiqWsSJaT5cbbb0neEO6S13Wfj1s9izReQ8thaOfdHWzDvVT2ds+
hcNDsyPe/g4nizqpyASoKDio0pWT78oxSjgFH+yaTXBPx4KJfIneT2AHHxV+N78cjzGE/shkxOrP
OlcX6XLkFPbd5abQ9G/6UD06vVAwJuML8Ct0ItDMYOcws6fJuWod2mhwVOxBqZ9mFqV7rG17oTUr
1ZogVGwD6Be1XPaVnooO595zRkj2dUZ4RE4cUIpYfcU4uY3k3R4hP9MJ0J2hsd/jHxSPdc3SAM5e
LZE7ujJy7iid47wq8+99q+0jf/ROSU39cIMFaefSqh24GTiznlXE0yCtsyPiiAwqG4PZrOJza76t
2G+9zB9ekSJUrpD0YGq9dHUKpsuMdKpxkuqc6VgpyjjbTmlHP46nz0fHdj77IX+SoPcPzqAv4Ux9
lJzYnhHLnB8Qj49rWb5HeO8+IGWcGAq8LGZhPbQAQ3ZOSvzNpIXnNHnjhs3TfEMQ7bvue4hpBP/g
zNtCWbDGMyCoo9Ob4nrU+yr0i4U8FISMq6T+Zky5da5v57ywH9iBmNSNFxMtrT4EP86I1UJtA+V4
peKNECWJB1ANMeuJxS3NsJ3gkrC73bVN2RyyqG2vsB9HV7GdPjjTOyTx7M20502v926QztYTasu7
90Lfon/DVTHetb1jPElyNUUPfoAoGBtnWS5XoPa6cCV5vxdL51/JCtZK2lER0xbWzo8LsR/ljKXI
MXZjnS17Yf1oZbkeXSed9ivLETYg5CLzLnqq1oVVrM4CI4XGdN3Q9RlYPVEi6U3fci3pbp2ye5GV
Rx2QoS64ms4IFWfojqkl60B1EdZYUVJRlhWHWO9CAm1wxcB5bn11+s8Ub9BTfEpiG0+Xh1gLLae7
JvcH5lrcLAsNjulk4UI1V303qBnTqOa3lCby7LQS+x1dxJ7fhdayqhgQB2AOoS5M7fhLNgzaqR2p
vo0tYuHVWJ6g45WnxWzv2NVPPx8yL0PX2nS/9FAIQlOACrzcQIfkBOI2YdVTTQ6Diku9vOuSagHf
yqcsrvQnygGwF1IShhKqEwpxTSKh24sXM1eOlsuNOXe7JeLw1fURoBGxuQIFEpfTZdETdfynLx/l
VL2GkAqeLzudim2NKCS5ihm3/MyB4hrGdwPA556k0bEYXf9wKSI3445GVzBhsc9YJTJMxi1LmR7q
mD/eCDqHVa4/HPjvMRQZ9rxhSmh4kvOHdof1nVB/1BtYLhqVvnA/x2U2zovtnXGCGYz/VuLx00Bh
wYOkk0USXzzx7BQ8R9mTu1KOsJLm3iToj/RzG9murprbtOFnjQ12C/5cdzEY52BEtdwSf4+uOVqB
VaMcsesxdxIqRRK0HmXQXh9Q/DXuK3r+Yi+HI8qQnfHRRGpMnWriu8ESdzD7MnjgJLUaykhEKh6y
OP3BUCvb8/fO5jmspd4G+ZrI7VKPUC4LyOGkbBdvyDbIGtqm5U+wabUlw1dcmoHXUdvQpl/yxPpE
ri/ZHNF7PMXynX38LQ67feYDH5T0D4ctyU2T4SKnxzGcGy7RuIOiDX+lzLAOdD2lhLnTMbCcaN7Y
xDtA84HWt7yFiE3CL1usDQ4i4iOb3kqGkOZNeyKGb5MCHFbxDT/xsffzq6JZJiQN/vv++uJMYLez
oKG25LbxKSVsXcPZ1Z1sNjpl0Qx5d/xkFjcZbRc9/eibal3PmBaBnA4rgRHFDcpr0gEJ0+sOt3fe
WPWVmREvEVpq3FbgZQtT4wD1EpqEGPYa1C40rkmwA8RKnPnNtcuslIKXzxlcmpz85mpGDwAwW7wl
k+8czAKfsp7nBHJXwtTaebFUnL3XHhn0PxJxRn+pja/kMOqjWsYSFdHZXdMgqncPxZp8jVkVPXSE
KZBoUqbnZNOv6RU6JXn8yEYgta77pZiYisvHblV8pYgr3uo4cPCKJ9qZrgVr4rHr5fWs/tDNYjdX
gtQu7MyN7ZofovHWUPTPJQGzTV6IL0g/z47dgXAcbLw/PS05glGI7+JTZdx802AwRFggyeKkRsp+
TpA1N8xDGRng9LialRq8OOKRXktqJU3EUTOWJ8/LQ8PFmllzzuKq1l41o7ObFRYis2ZCn55BIAuT
udTS6EBE4sE0EQSS0Y8ohwALZrjXBPA2XYcDKS/qFtAuhRkFpK4suh7gJuFca41ARzXRKdDZLa5d
7haQD0jTTqA5IEF0KKY2tCvy7hZ+TOuTMrzvlilvzLKqt5Qv5CyMX2N5J4c4ItpIWMv04N2zPMCA
MzHAcgTDY+Iq/Owro4AQR8AyEAXJdhbSGF96nZNKdPK09s1p7R/zR4lKuMkJamiL7lwVsXwp0w92
qpLhXZ9R5cnR3ec73TXZstV3SwKDYPWZWtlaOBcdzmSbA0Ssjw3sKPZLcMto0TwPhNyGnnfa5FKT
6n5NjWliPGCFfUeBe0rMaUfByqlWbTJ1tYTUaCVcgQH0xLpl7CLGLG3Df6VId635tcKUTg229cXu
zW+JRTVmM+n5Rq7Vc1kwKjcG+CCJIc+0YlVhD9CLvkALLokB3Q8q0RLG0J439WA/RYnfHiIBcwpI
VWZTeeena4m9h8UPlIFQpgtSfFK+xwbMkNoh40vl+Rb437g1mgfBYGRi1dPhVQvdknxdwgXLRh5K
6sNaVrTaCO1B16P+UdrmS7X4ryWAE6ZukjAhp/ROujekhH7EqU2UfIrB2OJ0Z4OWohnRdEG4QAce
hw+zUyk0QVnMplvI7OZoCoGZgXmbmBv7C4Aw16LUVqucdjMZPoDC0U6xNGjfOrBE5COJBnYxPe01
QYXZsAlv2ESMRgK82gdv9h05Kv6M5ewyVjDZXEsAV+YtXT2jwTutSb807M82bltXe/zWODaI3om8
T/bsmY8r0JG4dI42DYwM8DKK4SqAej7xwikPWdPcdkSG2pziO51OWJ7mmjgGGEIje2xq64fZrgeU
NV6/mF4n0Qsyh/5wLJr8Wj5lGfvG6YwfFAWoAVUkfJ5ilHVzHWnTptPyNzwHLFaS/gURAQyvZd6m
DAdxNGvnhvDjxl5HjyoQViB5fztLmIhc4IttVlQiXIPagb+OT07b8a5vW+kS4CitYC4tlMGmCsfc
/4AEwW9mrd3rOF2PWDGuDIzqu0jDJO9T69vUbAfwMvYZ14nOZdRLzpmAuEkXSgf6rVmGjj2QLgLP
9aCq0iDLtpyjsNwOuXhjugnUqKRGBmPJPB2F4etPSSWQg6DLWGqRGFsfCZBc+F76kXPNbqWcxNXR
iHwRB953sTfKgrrKUihwnBoZwXEFRbaRuk5eKH1HYWvCpIcUwPTe2dla+kjPsLtxRPZAQ1e+0WcE
u5K39K5flzLIa7zoWQkOFef1ky2qU1G0qaIDzKQaUCBlrVNv07eqjZOTqvCqEENuAtN0RTc6xa0I
c0HlMZmUU6SzXG9mUi6x8bXJAWHnJiWxzWhc0yYdUlXybn+kTq66R8ZXbWiTTQtr/eg0FF1MgqwR
zQFEb7sqcKgPhCfZ/eAcQ/JAJz8IOOTcx6gLM+eMvTEyeZXrEHiF/43M05mOLHxooKkJfd2g5bqh
oUaH1WhXuUeoFwJqpNa4v26EWgZfOOO/PfbrrrYapF7ZjsXbpoRvcjEvlz3tZQim+JgTvcJRwBSh
ocGWGtuF3C75BECMP/Hk//D1bWSifxf5l/ry7Zev+YcPfz6dek5aj10Wp7w9LvRqAKq3xmqsqHjq
B6qby/f+uvvzRVgKdf3r0z+f+tf9y0c/H1ymWg9iY+VUHaUTfky+cVLTnFg9+eSkOBsuP9qACnKg
OQ3OR2x+0VcL91xM6zOd1h8MxZbD0NfZvqnIeZSsrgPIcB/uQjnC+ELIkKuhRUG14oRCVSNXUb6m
67S8yZzTtBSUfJuDc9DMlYmV2pXgb2Q19PuHZVN0pwYEdNAPwxuIYb5Q/d0uN6nn4gi5fIjrwDeC
y4eSICwyj/qqThepKhTIo9E+VsX5989fnk+UTKx/Pkuuftrliy43rpn+9Uw/H6SaZyPdipUz1+Bf
X/frZf18rl/3/9nX/LPHbK33jqLbY1BtCLeBiJ8YNW6EvYDfUXelCQ//kim63L18dHns193LY5cn
uHz064t/+97f7l6+rhgqaDYWfwtg1zsNoY25ErpBzP+WA1zd/6cPWnXLnuPX54FREdv69U2X+5dP
u83ZjAfveMk/tQOHNHo1KkIEZv3PDy+futw4ZKi1Rjv++vbffsTlrqVP1k+D3v93of0XLjTD1HW8
of/ahYajro3/3grz5/f85UHT/8B9icVL6LjQPFtVv/zpQfOcPzB94TITwrVcQb/5Lw8a1re/PGc4
1RyBd81xPGE4nvnfspwJU1nK/mZtFT6zFqyybIBs03FVcuLj/SEpY4IUxv9kEl56UeWB1izqzwqI
zmYdFI7sB/7R06zB/ACF8QXT5JVugVmQiE2eHNXM1rheOnZhMmcQ5AE6KeaMa27EEsMjcI7Cl+Kk
ikQQtT7olg5Nr5uMe2/QbrypUw26YLdrj3kNrPudZYvP1UWBYz6PSRnzC5kNuSUvdaNpY7brbPw5
kNDbcKaRIGxlc2NlaRfkRU5oghxrsLIYDKzBuylMhqvptnfydNulKWnryrmrNY36uMxB2bK6azZK
XthqzO35znHrpKkJ3s465kQr4FmZ3ymajZmnW2j+5AoTUFiZeYN5BBKSmjVUVKqlK/zUVH8nCnsH
yZ6Vb1eeCp+WtHXqSQwMChPr0dLYUSPDuFKwhPcWFvtCOAa2L3q/Uykfqce7b6JKAn5FDWoT78Mv
9B0JCeBqY1Tsehw1auaw8iqdhzRreLn1F3YQ09WanatyXY82e6ai62hCKRaatWs66qgPZ/2O82Zn
r/Jec5dPYh5XKVg7gh6ABhgL0TCWzJi+Uiw6EkbU0YIrwz+CSveZS0H62hybwoBntXh3erU+Ix+n
J4LKEFdXFM24GoO2hwQ86T3N9LRwDK2ctzjRAGkjNxGNwOJhet+LMblpM+2HOTIIh44Ox4qd295Z
nQ/fZMNYli9lDLywcvcsWT8yQfu11te3QAh20dreiaF/iQr7qvbBD/QEN93MhFDlYRSnMxZo4nC/
amT9gY1gV7NZMekwNau9ZRN5x6kh0k3WD1AY0qvFJOYKveXgdlYX4DzGfWVfUZJAOBCLYbS0e21J
PslThJ6AWEG858G06u8RhASb5o+xgdPGYO4Af+3Ul+wq5plE1WIC1J38JfA8w8fwQjW7N3bHsYnj
s5t3j47KIurLh+V8LkNksmTU/cAibWdQPBjgj2PUnxGcFUZ/3dU24wSci5Re5NeEQ8kJDZERFiVd
zx0u9Y1XLQ+pRGlKukheD3p6tLNleMRW54E2PHBiKe6n5tyT2jz3yfw0jzR8a+mytQC+bpfYiQjn
Rl/ZvFLRSbplM3chiV1SK6lmnz1zvh7J5myTy5igi3erSPPAipnesuYiBymxvGtDRP5cOzWAIbG6
AYlimo9rKOqeOm+QRynxYJbD9GZg3SHAlvWNh1hB+TYXvesu099KLfaPy2J8YRqMfiVcwoQoZNO6
XqVaQnUMx+5suCtL2PVVjn4RSCYPaBNL2EUzgNlp2UJAvq0yr92Kaco2Prw9wlJaEHGWCgfR3Y9e
oh+M7xQIMETKYgd2zMx6OWmYzMso8JfMPZe9+k/X8x3AU4xmC646vgB1o4kYRnrAyNmfTgaME33o
vK0ppxiPPyI+xXvrEx3VHEbyW6LYf/XcPFJKkd2i+9AG7eenVjg1gMeRkMls4dlIybj27F+ogGxC
SAiZ5hs3Drad3E1DjArOVevEH12f0flSmc9Tm7gHROlmI4cGG2w8MG6f4INatmHuvG7ywgIIElkB
bzOMTDv72KtQI+rXfBAOYBJ7OOf1jmZ0+grmD3stkieH4MRqtHStTGOxoVpCPzAjRVDHGE3wU1xN
Wmtt3JUIEq25cPWzsybOY1MXYbF+jwRmmsZwR3KQ/nVKdp3vNtNNlOZo/jpVUiMY/zZzn3vbEjvW
+eHYmPgpAL3NsIUeqtg4MnybA73GTOqrcBjXwnPXwKLXatncuq1xIPL4xepkFAKK3FvuTOvG0h1t
mbxxAS0CfLoPCdot4YH5Xm9gua4WipU7IzrYHZa1lRYVbS2L5x7RROjzNQiT6dbwuKB4fvRRpDBF
9ZYqkrKVNNh+03B3bUdmcIHrtI5yaJGtT59pi7DCrkzOAwd/0CV4e3x9yoNCr289DgPTJSk80ezr
WyRKHUyPO0kCKOgczw+BDpy9Oc7DIWLIqjV6vUnkq+aZ5h1tGySIdTv0xwawoe8V+7ibX6UYgDaK
+Jk0+wlHCej1tlp2ENPl1jEI3/Sm9uCscDraWL81/OYBhWjY+m43fbUBXt3YrXgYK4f2pp6XasjI
2FgCoLXhtRhMumT9QjDuzmuK+TzjNUXdx0dY++uuSinmwecxf5W1cc0FrTuYLSjjpb4rqzUPoDAa
Bw031Nmld7Iz5Uw/etTtvbHsbmUF3KXMOJNm/r6MqpucrNtgDsmx8Chftfr21ZnaVDVV6js8n0VQ
LhN41E7eRvFyY9KUFvQwOnedU33jWuO+rIIoo/mU9+N8xl2D+dj0H2nJqnDMtS/Zmn+MFiWQ9ImJ
HcfSYWUM6jIwNldPEsx3wDiJ7x2ocqakDNjY6GwIZUFTI+xP7X2/MumxfPb+tpZdxR2xs3pZz7A8
rUkbH8oxhXOb+7eehGIDhxB/pkHRPJmSXV4M2Q0UlGtZNP6JUzXKl1xudFVwPWgAKHXe0DQ79q+p
EFloN3q5Z7DQ48haLH6xccz1GEuWnwv2ltCYtiJjGo2LDf5MXfq7wm3laUiZ6WT9cUkd83pup71b
oUdyVB3blWvgCOzpxs3zQzO2x2YFkFRxOTE94Z7nBNye+1pUcsBiUr+CIRhuTHWz6M27R2msEYVz
XdU7oPl14PCmrYva3Lo2NjacFAYRZJxc4DDQBaqC34xvztsVS8YeKect06BbrGx1uC5h52YqjceT
bGhgZYATU9cNtGjlbEmzwJ7/g3yJ2+dB/uj6N1B1F4w1ja2ieSJV6D+k/dmXFoiXVhT7qmIhYULX
JJqzYo9ccizZbpzd2sUeg4t3LMuYhdxs4QxmKUKZxM0wYjdEwNROUKqx2NbrthV9e8Y58o6uw+xT
qr9xltfnJn1M2vyMVwdyC/iUo4kYEwidsiO3zj9ZDvmnPm5swoYMyDPGXqDyIB9pq/nSYiQLetpU
dpamDWHf81axEUfb3tz2tXOsqwQvWDP+MBlaG+Iwdnj+7WJWPYmJvalHWiCmCjJ0RBSJ1dfI+GW1
okNis842Iwz+oI6gfJXdBzIjxXm1Ux/Y8odTsRwSjK7N4EzX+XTjMYM/6ySV7tUhQ6Gycz+PD6R1
i6ChDQa7TW8G2EyaIIqWk8/BtrWHxD1BHeTCPOYPgwV2RrK6Dds4vp4FS31zjvZT7ZJ8JG+yX/DI
b8hhhjWS0R1pR9gJ3b0u+u6uMNvqtie+vRpMI4rVemLg8pS5Sbxpl7ojaYCB0pZipksM/orD6HhT
5aqIQrTwmXlte/d/sXcey5EzaZZ9IpQ5hENsQ2sGg5obGJlkQgMOLZ6+D5hl03/9013ds59NGJNk
ZpIRCMcn7j3XLogba22HS0B9NjCIjoS8spWK+DZQk8C/MFqo3DDuPPs9CxsHro2R7oAN58uwHl6D
Qp3GzHiTeO4XDRj6ZdyBTk4a6IYicJfY2zSogHTMLr7otVLcCgYBbtMd7oosh90xOu/d6KGszoh+
m4jPYH7f6aQcyKo12eHuB0oXLYtxO3g3kmk+bASvWogWtx39s6byb5FZu7J8LnXv0wED5BAy0LKz
S3r30++Lb+BOCE/fPLe9G6NxN3W0GwhHUR0XH10k91rQbMlF2UfSO1Ob3mnC2vu+Pe8r74ah31VE
FhFQw6+XaGeTIqI1J4T0kM7HejOG/baJ3CW8vq02VZtGa7aNPT1jpkb9HhsrxslQAz30TRMQUlPe
gMSwKnAclJawAoLmNNTqgW8EKIHLRBnq3s3sR+60cz7Vd0fhvUhHiH84Eqo2bJYh6cNJ2W+NBmx0
QxgCsgr9DDVbls/zNxmEVbsoetHEHJq4v5WWf3IzphLY0h8KnaSpWakf6agIZzw+mZbHdLTvixFl
Re/8bqWHhCCaDQa4bZgQogdcdqLdKMTe0BFYQ6mHpghe+uo+8BRBpNljE1wlBlpNd1GhBMfStL5t
6woECRkV/2EJF1jv6Du86TjwddmNaFas9Lm0kt38/9JQLxK9ZjHGPV4DyVNYD9WoEauk5widCJVw
hzmypVfZDB9ZaC66557Yq7wU8xvkbIMX7lEq2mN0BPq4LwqPhjjI2cxGu7ExVrQe+4C92KIUhb6c
LG8rG5sNV3TOLEIV2FpEOGEXrEWfu4F5Xa6/DXX92lf1aWhxqJQf5Do8aUvEXzcQXsZFafDM5PBL
8xD4ue+W47z4YYh8P3vM2+gGyfi9toaLRnUdZdMprNTWGsKdqotPcxTXzjDOdkXBgmnJtcMYaOn4
kA/uoz3m5hYE76sTJGd7NGdNJkv4B2BD65YSh4Ie7KqErI3qXJHCJPP0UXbpLrxThIhivVIbLTPH
lVblswBuT0eWsotDfRMXirUT/E+43s3Gr66akV1rnytFGZSHAmJC40igbIN3lx1mgbZTINCh00Nn
poPIWxay1xbarVPzG9K4lq1xsEG5kQoAlS0BmseqAu6+KIMbtBKejGZ4yFyWlVN2curoYCftJm6M
jWzlpc/RXU3qTpTjXWU42TIt4HS45QWl60KnDbMxtULfOTEaeOlYFGqwZmcbHleOybIyemsTcQ8q
hREcm267OcTSutla+1on3ZFDaNl19bcwraOl5YQrRMt4QoJjhCeLu/QgUdrq2fvomBcMShdpld/J
8Fjp2bVETVcjbgqmp0bU24o8duq7BVbpL0WIAyLOq2cHT6Bu9pETY0T1DkXLldbpC2q3TZxhTRd1
R2JBdiXgFFWItQpy2Le+Nb51YfxzZOaptanT+q3WxM12UQA0hABl5JC1v4oAY45tPmRFfcTg9ilM
uWEdu6q6+tE1UI6md54bbITjL6yaditD3mRF90WezA3jEz/rb13693brv0Nf8dzh3WnK54ADbkps
kDP2I/qkryYUAde/+9Rl1pPQ6y+v0T6DZsT2DwwLplLheadYZ83Y/wqMbCsIzlvMF0sg47ciVh/Q
MS59aF0Q08zxYq/Sf2TLgJZXVNuKiTUql7NVqKPCEoPCnBXUJHnbQ4u8L4AFLfTxt9HzlnNK8ZIP
zKcSOVfA6Awc8qoa9ylLJF4i7zJQTOACfkWfw36b0F/VXdrEXKv0DQnEB87jle/BWCHjIfbEabTm
aEovR6WB4UrQo8v2gQMjQDwIJUcNaw+kNQrWK6kwywzHRW2WOzGrUGksEI/DovQf4jjcx5a+DYzx
3EoubRSvskXPQ+YYUDBnIteHlsjQ5mNx53QlJuOSGYJWw9l5dy4MGu9cg2qE4Riw+4hQwjF6jgiR
IuWhbRZA078qI9ig472LEh/hqQYsPR3kYqRaKtNup7s5goI2uZWcrhlrLGI0Zv7G8JUhqlMh/sbA
9eCRxzkzkv5+RMm4KBPtseK2ufAzdR4r41AKc1PozvOkuKpHlW3zSGyqMdwXun1pvHtM1fcgpetF
rfK32iw2Tgy50p6uhCYvjASh1ihuqDD2pcluzq5evKFAtViVDL5yOlMLrHfKhtEaI/xjPRoobcdE
Dohsz8HBdAIFZLcYFCAlranf9cK+15PllAMeidI7EOwwo8RWb/o7ovTuMpnh5wRMm9AaDbgrkier
L55yWxF5TGqGiWGLTPm4zl+9cXqMM/3BUoOLCOOsJi0Drom/x4RqBn6alqiQBAG0oN8p9EpYuPiK
1pa9azhM7NhfGXaxZZyzgvZqGs6pzJrX0EQGBXFhsIiD6q8VcO4wu9Oi/BjD2jXo/oQ3HMYeDDsI
wNZ81Ql5LArrWHONmOztSunj9KleRRc/sm6prC2hOqsOsACjx8sUzW/7on5uKM+rqH537eBMAUyl
BfWE6OG8s+/JYmjW87+VQ7UOmVLkIxCrJtLuCazD7fNFfMo6Nn8ufKcPdhROvCpptUKM+Q1JZxH4
7e/acA7stSBRF2vDG18Svb/v+O1abhR6fhyMjkCU8hueOahJUnoWcnpBJXgezAlJE3oUs7va8JMX
pabIPxjwWpF/4AzDaX69yrZ46+zu2TOa96xOL+jktipNty1s40jdDBUjERDM1OyxOufjFzEqv6OY
LbkAjIXyE/+aBSnCbG9+QitMEBmGtZrATWrEJTCHVZjz3SNdFEJkKnoTOpXmPMBrvAeGdkB94Cxg
uwPXAADUVA+Tv5TNqEMyJDHbafMVUrgdItB0B3y8ZpKNGIBlroQQsskV48kKoC2fCIqp3DBQiZal
bM++3os1FCm5okF/iC0yQHtA25KCCeGE64z3JAw7Xv5Q1AnHVTe9Vh1hVQ6uQSzZaxJ874RmvzUG
cUZkNKygSH0l9XgY2u+AHAAO8GeIg9bKTEnwLcd025swCQaduWnZTiQcx+Wx8pkrtG5OWDpdPRFx
CD1t49Ja8ImbrriCGj0XXMtwLGjQCcbBM4ok1pI9GdURYBmIyOwvx3Vf2qj/mW4XBTUWoYEkCLq/
0yZnBtYYu9qbujWJqOIEbHxl48VeoLPcWGboXcmIZW7ncdTVE2bdkhZ+A63MxyQJGwrlGg5DHaFc
CfNl1TWeQ+dMTode1w9DYVTrHkjvWtbBrkX+t6jD4JGO4BNMWoL1J672bcfIPIBS6FT4Bk03jM4G
wcC4aKzH2Pauvl4aW8z1Vyjld3XFDs8ztWcEaZKXMXictOFq+fkz4iHFy57UK3NoNdxvpbWLVTLA
IipQnhk6dXOOMTuOFzqCjLWtA1lJ+vq5TVJvBaX2xSh8cxPlw77ivlVZ9qvU0IDWtHoRtRzx44G2
tsqb1ES7rFSMqKrtUKll1SYLRLqsavopF63TAvkUhhrX25ZlzTMUjbOop7ksfEUmjEd4SOV35lOR
/mLJ8FH1Fwv0ZWuBk1Yt2njcDbnDS5ihzDKQZ1ucaGOyBZ1unzwHzq4973ACj2Y8h3zP0CBZOmHQ
74Mi/ggVwJgxa/dSJzKvcZS1T1KdPO6s3Jsp/rpAE2u0IQQojq3Dq4EQ3yP+g+Gg/y57ytMgUsha
6kpiXKXnHLiUzITQ7MLuQAx3WCHkECyMzs6Oskge0jb9nlXtijC4jWfz41U24LnUvobV8DtzETvL
l6wo6ACKCQ/jEzil5yI0BAIE7aGer+SqYi3SuFAuRx0kb1pAg23dBtcpvLYin30uziZMuNiqqZeg
eOtF1hIqgbV/yNbEZl3j2Hwc9OI5RO1vkYusjo7K71TurhOdS1Z2kBZrv38bdfdrInvJzXY2+NJF
ofkj1f9+KtLvFqo4OKdFO6fgjJJsWWCuz6qX2O3luG8N66ia8pNb3Fn0IwFAgg7Xqnr4PHV1LnSD
EvyXvvUM64q66DMz6lXraqR8YTzEMgv/2K9v9NcoVJv0uXXm0aHSQcmF3gpPyVeq2IelJvgkpZlr
kFQR2caughDvrLCAbC3EVkg/lii/dpjI9gNLB0vTtv2cS2F1b35Nygu6oEkle8uWezLLn/yILCdD
0/fcsiUZAtGldxHgsDDcARqmTBi+aKtYXbXpB8ymVVIgtetTHVdSkr9B+du7U09WhH5D4PYl+mwZ
jOVDEJufRjWekeJSa+XDLzFI/Hb9sxnRlDjOmunQk+i5+3jVL614QdlFACV33rpBjGvxTmYkjaGH
gd2GqzFsAuaycqG7dBfQgQ+Su2LsAzGLDe0TlQaBY+omMTAzBFmE3XBhyfVCOhoaYGAviKDvI6Z+
vXtjh7IqCbDHTBRxu6gegiF9NDJEJygbRRzeF20KW95Xp74ReybMHV1ihJrVyxCnBRgtSMkeC0gK
ZCjvGU5/2Y1P3FhwoEsiCQyDk9cDFLONcwnTMaC+n/Wg933SbwecjIHo+cf0PTjD79RO3qTfvAoh
7xqtatdhlj4AwsfO+jXm3wF2A5lTN1oN43RHHp1MP2uevTYQCpvmROjz2F4q3fP4RcZdWg0fGNQH
xHTQgPSIiDSQT7AP3QeiK2BFqQ9zoNXyBLlajOvZx6ADrvpz0EMZzqr66Al92GZKfWsR4nh2itVk
EHob3keN8+Z13pMPz32SabLICiRdoqcYqer1oGVXV8NvRmLJc1CyUoy7bfmEL+sudtCoeVUIAxgr
TkvwCxgQ4tzzK6FM60hv2MqCh3QacnoIxzPZUpC/YNl1iBve6ZBY8eBB+frz0c8ftfmPf/vc3/74
t7/28zf+/HsRcYajyeopA0Wf2Q9RjM1MTDyFVdk5SNRx1P1I8cFqgnQzCTeEqgswA9EQHk/sdv/6
8L/43PAjkvIZizh9lOybGZoyhpONjpJXQ5/Bku6Mr/x5+Pkj2VbN3pmeKhykJGv+qPV/lFfuAN0S
F7uxEL4CSRzNBtYf+4BFnh0pirOJAOARouqfD6dGv/Mtd9j4bsSh7BHsefh50CJQwX8+IpavmHEw
5gyGEarcu9h54c7MP+afD39ssj9/VrB1GdgBmiFOdPljdRggnR1+7A8/Dz+f+/no5wuOG6BY+s8v
17NPwkmTdMn9AmS85RaCmSWfVPmzNXQNG01cvj9W3wbxIttWNC+k85YH1qnoc+aP/vPh53PZrJzx
2k9XdVe0k19pKtTergpk0W5ycgPGcY4ZfU6sby4gPkYKgBCkc4/piJxAD5xDxvAthaXSuTWzKqP/
Thq3p0vlwaXvSeuiPCp9HFeep63HiWPSlDnZiEMF0zvR/T2W6rsuUuOhssadXgkO17G7JBXOM0c6
wzLn/TNItQI/ulN0y4tikC+iG9NDRxMQTxLNWDYi36+7ESCcl2wDGwx18lsgjzIH1zp4LemW7jDd
XHK/DoblN8ewCA5iLD8r1Eq7LvcTemssNX1+qUvVXhqr9DhR7SNbhmLBcH4Nr5rwtc5fDrgKsOgX
WEkTXswC5NkmYHNJTYr/KnC1+lKMGWrhOmPyYYi91ot7s9frSycJmShQjUyFvSfVGOcYndOT7afp
WSDWDhALXjrDJGqlCXj3m+ACNPtuMtVvJ8NMwV9pL5lM8Axa5wrlH5CA4ho1A2ow3fRPCZQ4XwFC
14Z33WOM4irjuzaa7JwX1O8TyxciJ+Avmmewiz7TgpFnNfEY/4YVJ7VXf/QDkXeoqvI7rZ7yuyn6
XaCfXXTVhHKZ6WJMDNO6sXlVZO1T4gpoPCht8wsavewitEe2SwNJkei3Q4TyS5txWz7B7et0EL/0
5845ZSJN4i+ve5TfjKB0GGWV48neea74DfJmSQggemCscIvcmHCuVaSB4aZbUKpm0yoB0MgilXm/
rmg3w2y8kHsF4MEbTziS8gu7J43tHOWNTlrfwnfcdjvYAa9KS9Kmp7KKO5GXXpLOeOV+J3aM6R4p
QNZifhHZKKE0YaGSsZPju1Aqx8uktM31z+f+fPnnKzJzCH1tZ0n3cYp2pGxjre+zFwBZX609nYqs
pHaNiwcL2A3854sf2odY858G0MLa8GGX5rdo40cY9uckG1FUlMd+0B+jJsgWjaU/F2ZSgohR745B
1p1ODj0rjls/de0xS9HRa+IkGypF3e5PBQsYArTBbqcHZUaneo5eiLHYhSDqI5O8TQe6aCQ6uSyc
7oUsduISmnqVCkORkF2vvTAEOeBTpzqadysDAhiLCCoigB02KHr36HGv0gb3vgeJwrBhvJY6sXKT
gXMoX5gDDFK3kc/kIp7dMXnrNcLAbRpPYddXKEtXoaPq3LHapiwZvDUYDOLf4tpaSFPdgYhuWKN2
5qrzDHYpSfSgIn+VtoytOqdsFmZOtCbD7199SRHmZOK9VWqbOZm37gsCFIHxuC5qX1AkvyW9HekU
VraRwXAjDwUGALQ/EAc1sTikP9pXn8QWiBjRBp7ycOyTyV0OWffa2ubNmm5TyGVDQsG11UhIjD00
G+ngLw2SLFUHLDeKiJbRLiJrBg5Ci+lKWSzLTnvxiUNlfZez2wUtUcnpw/d5OyVddXPR1/eYAOWF
E//Ra4iVjZ38aayylTaap7LUs3Ur7Xuy3PeqiX9Z+rXvQrTTUC5XJES/5yg+ksIeN6ND69cO37nC
xFixIblqQ+isVMtKTRjGUS82JrmyuynA7iLp89CAxHcTvuFV1vM0pIBIpIFZlIqyNvYti7AhJ8uj
bjw8uDmRDWBoFiZNjokpYWEWE9IMMS3BPZ3xdzpUcZDrZs9QlpRrBhTga7Py2wmsT8ch+aJlVyla
k5lk7D2A5Rp2ocT2W+VSP5bBR4fT5qWVDFxkfcgcB1ZGS6TImGgvunYpqc9UgQLFqsqvFN5SWHRQ
scPfus6574iCAjG9ehRnnQGQeAzQimmRvnAwRVQFDbSGiTituAOH9YRImMxhUxzHmbhsOFGxtius
itXAJCIa64/YbZjUK8zKPjyRwGNDHny5NQQ1JwcH49D8wJs2i7uBccLCGN2dY0/ljm43v1UzBlLr
P/FUfMftl2lJYmiNmW4yBTvOXeua8WRlQGOM3ECuR8fPPmB4cskBWqXgcpidNc3mQ8g5sJDxcgPp
Yz2WhCA1zXCnhwMpgTbLR9TpapUkBGfKj1Azp42ko+TlvlOBLt98CbcinO7sKDP2uU1AYUxWa86G
flGFngAdJHhvN8wKbcJ/BoYe4YjPFF/z7DH1cXyZJM+CPyVYya+HVUb+Nbks5X1K67nWjIrbr89+
pnJG9NL1L6PLt4GWTo8aYZWcSLgN9fwiC1wfgdAfQknNbEBlW6Lt6ZZOW+7CxkoXAOK/By3BmhGP
tMOcbIx07XMskegU/km41sUKAMtw4jIZqyuwZrP2S4azd6R6bwG2bW1V3TOWhZzj6ncRS6lKhrc0
8bEusalYeyK4sbPeMRlyL4GjETnXKAwfoZoWCMOynacoXFypYaIDZrassfABEPhtl9NzhjuRf9s+
SNs4tf4YP6ftXWjVX8HQPZZoDw5QNlddL/x15Yst0R1XpizupgxKps/NuOS0sUhVw7pEmtpnpQ1Y
tPS5Wyjt74IJMI4Mp18PRrMZhPclGjSZXav11D/il19q/AqOIjDRAkDToHHMUsYTPi01nn+xKfM9
0UbVsmq8CrOj7kMh+85rB3mdm5grFmPGMeK+uyEqEH9GqLkwVoV7hhi30ns8z2LyrXWRRclOSOAQ
SWMCb3LqdhW4ZFQ1uegPDpGj5HYyPK3PBsKkQxx0F6Yv6VYCFD6IvvLXZZmAWMOLCe8ER4uFlKvD
RJpvMjuuVk7DT59oUYz0IMgOffEyzMCEP5+ZPz1VcxcQPpomv2EuWuDdiMOOdlVyqwoUhIW2Kl/+
/BHNybay9H5HOKpFphUhFyRKqnyEUJ0k4fHnI5sh8q6T8foHjQ/wDgnnz4dTxcA5S4NsZWK6zSen
+UPP//mi0/nYiHNy1mXY7KBxoNEQhHXC3TqG80eRS+sC42I/Mk/lLZjvhZryoyJ9aBVpFbQ2f6K1
b2y75FCx1dpoCYF2JHthZ5jexyzMObbK/MjhfgxzJ17zAp0Uv/2xmh9Kze832Hdefj6VhKQdoCwB
ONNIK9n3wNL2pSbXdm14O4x2OJeN+vjz0PW+WA4Kq4yD79ewa8LCKzJ2fwIP+tTCusAYhCxgGDdz
MFmOHzPgFUcPqCHDyvmGOMZT2kyBOqZdWxzRlpSLliOQ6zr71INK49aV7NrIvbQVGZMqg5BvlfC5
icSsj8gdcWtXSAWyiMtHCpR4P6hHMygifsb4F20r1wMqUjz21mzDYXERVzgI9YGBie2wniLr+shs
QR0bQeBwr4ytbprwiuDzlMdOCTA787NcBy0mAEhJ26IJTk1MdUTcXXXMZT27FoP5dAlYhPx80onz
FZcUQ/DIw48rnGrtQghgVRkeE9ditvPzH0ZM3Ep5KCASHbv5SQDMb23bOjqXAeayKsK+NP/sMeOn
489HTcS9tYV/xlwATJdPKHpFqE6iV7+MQEx7j51vakTVtugc4lTFsBFlfwwty4MfQz2jTS3RR/wA
kRheDVbwOFCrE+gadzEJ0nC4bb+XNhOwupQJihTKudGwP3iiN1PfpmfW2mrlupsCnVBA4OaSzEU8
dwOJ4H5QQz3pB6QS/SrCq7ex7q2b31PrjR7Y4tB+B8f3HGcIoTVs+plCctlNgESNmoG5E8e/fzT+
/98O8T/ZIUx7puH+93aI3Uf/EUV/JfICtp3/yj/dELq0/uHiPJCGiRwU68E/rRC6Lf5hWLalW7pr
SQdj6/+xQhjGPwxTRyCGo81iIeHC0P2nNUJ3/+EJDyKSYYK24yv6/4s3Arrbv1gjLNC+rrSwORg2
wDQA5X+zRgjbY2grA+NBqFjbpWPawsgrxkWc6+ckom5L84nQrD4/6k1rEX4KYdLwqvGQZMrbdvr0
XNcsglM/J3gsApsqJms4NAJRf1JqR4FkmopDr7adV9NdN1TCqmn2fcuaOy9lcOtdLT+ZSf2IlGIj
Gra/Fprrkeb7IPy0R/KlLxtPY1pgsMhrdTaifkfZE/T1btQH+92lueEEckCneejbXbc3d1HDkmoE
obgzcz9fQ1hgBTug5xB20ayKcEg2FEn34OuJGhJIKHDfs08DR3du4FRNtf1U5uHK8OqHsgDeavtq
PWkgCwO26EMb7CYMUjuwGTVK+wW6Z5IvLTAQXBgVHAI/wBACMRWnsViE1rx36fpfNecZMm2L2lm1
zBL7dttr9ifBwi+c3tWFRDyIO5XCTjGfqWPB1ikBfiubFNmJIxfsnUCbNZG89Yp4+9JpXmrX/81E
A7J+4mUQVWxtQW6ZImPWXmJsWCV9gs7Va+l/9RoeRUx6cNe3CDSCMyke3T52GLGntnWAPPq7KPrk
rm+1Vy0S17owplsmB3h0SR085BFqLIfVaVha6txV+FwNlVr7OBe/ES70xygUv4D/25fKwa3sD7Fa
BaJpdkB/qbIcqJVNmG9V4ZQUz+wI//Ke+y/A0rbxf1/Itu1C8PcE0Bd9hlv/1eOTsWGn/a7th7yk
pSdlZifJ2luHA7kRvuzwA+gKABw2RBb+7xTmxDfDaHRTa0YjG/Vd5yEZ1djuo9Eotn3S6fcOFplV
PXXmlV2H7QWPeqGQXo9ucHBUdx8lottOeMbXJJltWPtG277Vyc5O1F7BafSguB0Gdh1BXzpbBMoF
SzlooaamphOEE5132Vqgqr8UWb0NESOs7bQlSathtaWSD6eb6pea4tubnOeOJNEb0uV1N/XvFOEE
rdVcql5go6Kii4n18VZbbrM0ga+x6ewNhCmo6nMT2QoVj/fw759wQ3Ck/cVVxdFBksF8CLkuhjFL
/j3TQGFsDmhf8genxDQcjo1DChCrUhbjZzPIlp4vMb2EwV16GhKFiGiEXKK690Zo2iqJ1IBJGqiF
aqtfss2ZYaQdKZl6Vp3g76FgM86RHsWb2EV7n84PQckCQA+QRdWq1w8xvKRlBW1UIxT6qsfFvg1r
VHfDZ5BbySFV3Qs0U5emOLqWIbJYETHTmdzsGUYpoJAhejJUoR95lvKTZphbtw2cQ1rhgw3K4Spd
/xlNvLFlkY/WSkHAAdhJYQKAG3qKeqP5OqW4prdZO1GDuKcaGOhqLKpmXaKoXnaueoOn6M6L1wOB
BdkO3+xXbrenvjL0ncPhNqJY32adjmc4j4vnMehPhK+sZIZvvMEIijwKkJo7KMgEylmaMcYDuGXe
cRzhofYiWUVhYQKcCK1DTAvIfeiSitl0M0pvZTYsIakWswiMdlfgPlEdiIrYe3VmYdQUnZKQwaKy
nsicjSB+dHumRvjb6jhYBmayDYvw1rgk004ISJdaH88WmECwP2u3WKpYSOXYVQQBvnGqXbqQjIiE
ie1R2foTKt07tpPlRtTJAIG5NAhsinrQcRCgo4hUQi90Mq5mBL8TnEcjat2VUuWuTBOSgwOK37E/
aiFAaNijHNOdGo8lzRY09eJAZb7CntDuLSxvvgcmvkspz0pHcw+5iZ4g0EmfnoBOPbhuu1Md3J5x
DHD9yGzLG/0Lchb7UII1Fq3BFphx+K88rOtdRlYJXu5VCmX6zHW1dJnIwvpITqVk6hkLdWw5TAya
hnPfj/lm1PWNjwmKZfyU3A3jvTkDwPw2goPny+0QoSyAAKi2tucolJU8OLlawHCFScZvxlw4Ubs8
Q4nnyQb9vE+QUu++m0aEKq2tko2u7B1vAgr3PFt5I2xDDe0vfHpj2MXC9JZdHCQHE/ZibwTm1oJV
CSfb4faUBKew5+5ouOrK7vAX5rV+9++PAdbe/3IMSOAyhocscaYteqZheHPOxV/MlUbQ+X7AQvKG
PUYu4O7aDEVIMfec2Ft1ctpPnlXdJ6XL2owUjsppPYABgFSciERX5o6CRQOqfkK8p5y3V5Z3MEIh
3ujc3vddMHxNgSA/Lzsgf1BtO5xquM6pBBYHT30LkEGuWcw1B41cvyw0mwsYmNfBQxJTTkO779FS
IwEdCblvRuPkAaZf25DH7mCxOAyLK0ZKhn7CYkcAd10368zQESqY+bcN++oYBmQJhobO3lL53XEy
DHuJXn5cBvmpDFEoklHDrjAE+twPUbyWwgC/tMT19zlkaN0zYWXHqrZWLWiCHePjA4SHeQHK2Y8V
I1pKU44nBrwtPk0NhjdvrJOpEIg2gulH3EIdKOzU2jaak60YcmebBlcoQ1NNHstRPJMF/96p6NPG
bLY1mOd6wg6OmY5+vgt05o7EatZOvwzRUW9y5p1rxyLuyYPlc6jqaRmT5bOYeAMfbY+ckKAzu03k
Nz2a5sYi+Ak7gjtmYp15I3UZjfAxCnh5myFGIEw4MAdAsq2JTg6NqEcJo5JzM9gzWo22twj6ec+U
fBWObm/L8RZpXrixHHodYWr1zQB2fEpLBNok8VlFdtJzWsJSZSewSsxo54fd0LV/mpn/NobCni/K
vziCuWhNimdHuLZtSEzGc17PXy7anvG2FkyVf8Nnh6akC7yjbyvvODVGvROW8axIaNW0abh18hds
kfFsSSgSRrE0o6n8ECRkaTmJ1xow9m03o8JAXhqoLIzhlPWMs0H2a2MdY1OytW1SufeaTMc3Fw4u
9iwR3thE4vT0RLS1mlljVM88Q6ODVVgRz+hW3crKs+FcFpxlplNNmykaUnIHWo+VHABpfoxPO+r1
YyOTaT3UyJdq89wN9zkrkdMwY7vsHIWKhvzoJv2U/DUWuY1diWcv9PE7TqBszAkZpBXYRBCtG945
15gtKHLV1Nk6EhR31Gqbf39cWHM/8bcn3pp7G902hOkY8m+nRT4ldaWHgXNL7Ym0r1gfLqXi9HxF
xONfczTtW2GRoUZm0KZviAnVwmNRR+1JSd1a4maKbxkUXCYsawKRGJjjO161iXomElFi4QNQXVmd
d8Fci8Mbl1/h6vKSE+WKNQ16LZUBhGBw7C5HBonAtUMIeEpPIDumJkQdPuooDtLEfavyEAhhF4aQ
Xfz8RHIB8wdRPzSBX68mkQIAj1j/MS47/PvnSPfEf/EkOZaj64bhIHj5+5PUZ1VUTVYvb9SI3DHj
xLiL9Psa/MahCjux5f98BUgBRrQb2oMgKIp2BacQeBULdTtHHTDBfJvUbUPtOwDv9VHB2ODUGMyq
kimQp6+aGMhq4E1n4REybPpZxbmd23tm2N0Bp+4ZRPILinUCHOtTCLtdYNrY1Aqwem+wRABjz1g7
87Ze7XyyqQMmlqMiJahiUQ2mt1fM5ie3jk5dl6105QK5FpizFBUjOK1swLIXjxeSVigaok6weamR
szBsK7zCOpRN7p4ygVkH4VG7H/HTLdzkEgMSe9V0KXd59NLBjTlFkPHHNgnPjm0GwJdD61Hoo2KJ
PtlHEFXmgkKCg+SAC6NbxlFGf2VgqQm7HgnqgAZIEOJbE27u4UJcsKR/tXvelkBoyD7vc7kgktWC
m4wCryfQexXntn7EDwiph62Cre00iqarbkHF0rwKjxIJiOe+GrHRhtGqLuwTspn2FpFHCnwLr1NT
2pepwNcXRyI8sah6bc2aY6MelmaRfBpo3T7cxMAH7rLqkr67y6gJe0rx/2DvvXpb57pszV/EAnO4
ZVZOlmX7hnDapBjEnPTr+6Gruut0AQcHfd/4Phh+N/a2JYpca645x3gGoy2FwFyH+eXD7sgLcB8F
bT+pp8/1twOpyeNoskBtSQrd3yvhkI+SeWhqsmfMJEdOKrvPR97uETiuahG1TomVrzRKCeQhdgRa
1XJqCOsq0Vfio4lfFXIviBC5zye8LWsAfMtoRbwx/peu42ShjWta9zEJMORUjHWzfCfzEMOk3wn0
QlPTOHbVtQAyeEDKty9lWNjygkt+tKw8MSmQ8qBsWoBdRc3cc1TvlpPl468h9Yi2Sj32K1pf9MyK
7AWrZnIXki3TlNKvWtwzf/9JDzUwivRbKUG1zhNVHI8Ux17SxFEQ4gzKuOwM6rdUSzmkpe6iKHPh
JyANkdbEyIOmWNxxcc3/Q74Xi9n/fIothZAvi0hO7a9h8z9OpKhOC/wtA4pHneJgKiwiqrXeAAL+
ZKhCauNTZ+lHmKUejEy4yAnzNbluKy8fpzoA2J2gFtKpKJYZlaI1GyVVe+8eHYXicVLl9PGyiBnl
7nkS5TQJ7/hOaTYk8tVCq4H+hTASc8CcWcrVS5eaWiC27Nt/66zSkHF4z9txBQmfTyLux4OZRT+D
OZzFXLFe4vjhl3zMexjguGmklAg+GigOe6aJixMenTyYE1ZYePR0Z4hqLaXcb8eWeHZBj8JIqhJn
SnT0eULU2flo+A3GkI1A1PI+qkvUrAXevEqvH/zi+HHQemUDloA5hGURW/aI+3ejeq5wkz9fSDgc
vDwWE6+e5IUceBoenUZDpkyuyrOGxXrn9+bClL4U0UW3lr8tPoXdFJn5yiLvfdXfmTfVEaubaMSn
QSrEXbRovQpR2aYRevbRbOh8aMqt1aXcSWY52+rIQVZDohZuPIupZ/XGd7HMBuOe1I82uTMAVBg3
VRCPLGXcSEs5A9dtpnODhrcaJgILKZnOnUTODj2EoLWQBd81dq77o18pGQe6SXpSzd+FmjzxIYDP
2dmMvaO9XJcWbgsS7xOcIoG5sEe7TkC+MmX0NUbh9T6ApnhElRg0s8QaB6/C6yk6ylLWNg/5Bex1
jcB0QO9J4K4TlanmwTB1CS6tYWiMOqJFK/Yj5LII/XVa8kldM0Gr+izMLUJusJfekhSxQj2JCsP6
ltFILJmM1yzOsG20HVJ9PnEdgBJl36OWS5dS77JAK5UYpjCmadQUqLk7KCVjXXxL6oEdN/okw2Z2
o44nMobGu8KOqSwWkU2kFtn+bt4Jke7zK5rbLxo20q5e/qurrQ1ZHWf0DwpSbR3f9AM8YQztxdfv
r0UryIdWbJVjlCiGg/6KvE+G2CR6FCYfoZWdTdnAz11y/Fazf1Ezfum1qZ/SV+SC8TppEbJPIVOI
8nQXfu5dYjod05xNktO7j2HDBfNARAWIWvOqPvMCs3JXe0KalwEKaA0xsf4qIJlDNc1emcWKjq4T
I3jC/ju1xWzLC5Ugn2ViEaYHRHTtca3icqG6wqquxJdBaSh5SuX+bg5FWDc7hjglWnLN9Luy+5GU
1NzMBZNmo0Nm9szufiwldzzZ3f00xijDhEH3Y5xZLK/V/Aq3/7wUR0nSPd/qCRkXtIWHW2gSxipW
8S0TqYyJ5Hs1FTCmdcMI5VTbgsYtj8Yi9hAA0B4rCKB9x/A6t2rBLzUr3z17sBJWRHtyuE/UZAJ6
/LhPb4+7rC0+OrgSplUExYPAk0c8JLYmS8lbIRm1M44DFFitoufQ/NCnkPdJXFnudAfe+CCIxCcV
RA/UQYWVTYrVPe7MFwiwmoL5z1oJyIy2pppc06gTvCoO87RrQmiruEFajSBE3OVuz/kJjqsahYVg
tj7R742LA2k4w+4sCNKFvol4Mn8k9yd6zOg4aTRO1eGRr4p46NxeVaK1mhUNFwrPryEh5iXrBF3O
BKWlq8dLXKLlIsF7CpRhBo+HVumvbJ61zy6vmhWHd8wTc4Y73kqDhzDLe1x36AGCqk+/8xQ2opib
4lauRfspDHABjQj+D5kHsT5HW2Gsn3vo8PDEqlqxB1WlmBUlk/wi5Z2soBBPwLshPeVQRK60siSK
hKxLdScjrXcvpfXHk2axJyrFotcbz8wQLC6adeRhwbou9uM+rxAQ1A/lX062j0ci9nyDOnyIF+uA
WtWsaWrWMGnXfct6Rcn9eAPy8gT3okH2Tvo21Knd/3On/P8nS/+nyRIVPsef//1kafXzmZT/r8HS
f/6L/3uwJEn/IaoMlRghKaLOJOm/Z0uSwQSJtEeV3oy5DJ3+K+hRtf4DMIElGqZFLpklL/mp/zVZ
UqX/sCzN0rkrloKFgdT/l8kSs6j/Wf8sP4IAE50ZEzMuxVxOOf/LGRvxZw0XMtL30pwOYfYonZFd
EyfAU2bbvOco6vIE/9Hfl+oOL1aPEyynRrvOpXuL0X/59u9L2mK4b1PYNOQQoKldvjyXzMfp/wl+
LOlHwPTOEz8f5XuoNERm/H3p0WSt70uMxv/yZ8IDHknEvDnjmcY+SPTAffny953cTvyh2pjE3RlR
jWaqqdZVarCf/X0b1TL+6IGJk1renrXe2InQQChYRAaGBniphJalwn+xunpPghUN/KSAaWSi1miJ
uuZnL0peBgqEHZvFLmkLZukTlh0LtanS9YzhH7pog51YtXP2ZbHfsmyRJJEsSRLzmAxrYaDvWMvt
UdD4o6Z79GtVMBCVxHVFQhk9HMHgNcWpee1ni3AsnSaDWK4Ume511uJfpwKtSKW3IKH/fds2Ld/K
KITXijTRoBea8O91/uXV/X13h1C6gvRSL+E1f1+kZ03axHg/TENbhgTmhjGa8HUGdX3R/ddxdA8n
3HF5pQ8Alldm95nes03CAYzF2KCPOjoVgIhVHHO+U41pBUD4UhT32oV5sO6E+kGmzZ2UzVFRHZQ3
JgZJlCb//eWPVPnf/zkv9Er3MaanyZR6P1sE4n9fyDIiDWn5T2NRlP99J5vyf2Z9Wou2/e+V/30x
/qTuyxfhSTdzKlTMFAxgsJXyejp4xH6cBTLz0svTTsGl4yDC8BKnTn1SAMVytLXrq6xdDMJHfxrR
xbkJk6HsMCH61PyD4IPypyz2oyBxCFavgFR9LrMy4ULyCwGjZ76jyW4R7fI6YEOX3RYSm0jk3GiP
QPl1WnqbbCmP7Mdb9g8QvN3cyl1CsJfmKTAoMuoet0S+1z4PyoSv86ckOBOjJbCChnHNTHZg4krd
OiG+zKk3NAlaEbmFjfwinIfV80u8JugvnoCg7DsBWLbBzg+RFfmssdHFFZM0TJUWoIWG9K2toQIE
hkyxVh+e/pseaTbBZZABOmHGJS2xsx+Xx0VJff2VbDUZuZwE/gD2Of4hXFLuXV3nY5ByrqUtlFgh
TqocGT2O2cmuDaeJ95X1Vf0wMODyHYaX+4mSiyZz7HXb7gLQiisBKQc+XB+otSPDSpJ38+ISt4nZ
OFX4Qc/8efUOnsv7zFZk8GyEfTHhp7Grd5yWDFpyBLEDqe0uMKdUdaCWPR3Ehuq61e1pCOb7EQrI
A5vVb6/bY/OdFo6BqBA5c7YCAPz8Jmkj6zBh2lzdTgYLDMrbET+ZRFiYiXOv3U8Jyidnos0qrzFp
92dl2jyO8lW5FXhDNNYQmzN2GrvtSYEEwND0Eq3hDzee+PAUJFixr/NsniszhKCBheeOO77AYuTl
F32L1rG7Pb6M6+PV8vJDOto6/O9+YzXvFvDnELu3wKdIaGoUUOVxyDZZkYZvg3YwlIvgviN9TDzO
tVt0LqQe80XZCm/w4nkz3Lbqp/o7vWA1gvi2rlYd7iZnoOshu4Ps5j9l68c8DlGQfhe1LSp4Bd1i
JyusFKH6ChUMvXNs96esvAzb+nU6yh/MxJo3zEaj5XCzDVv47XyoyPZyYAYOolALiPIDho8vY/HL
uRM29PVMYnE+mo13XxGfVb5wfCMdkMMUfCImX0jHve6kMun7Z62BgBAKxGnAM5xsrf+zvpGobdpf
9UdZa5/3H+vEujO3nn6JgalQrtrF8xoBNBhseaQFsamOLSZmYhVvKJZrx1ojJcfHBaJOPTxCDogH
0MkV24GO0chuP+XPovTKPDS5HwraF17yUxOESjPe/Rl2eFCHHZ55/aZugUxi4Bp2hKJ6cuGC6uPs
jJjy7R7ZqQfWnlwKukWbzm1eag4EqABZM7Cth+a/x9OfX8Wn90Bp2721yjtrR0RKIB0O/YcTa26c
tcTjmwYp8Er+nJ8OwGAeKbZcftxEZOLTa94lpmlh+tPFgU44j42z9SwlpHN47Sd2cF/6Kn8tllAA
ISHBmYiRBpYooP5v81XbxjFmJHsMYk9djUhg4e842vX+/qTW98uA1XL8GFL/uaqOaQewxG6igM8y
ad0o2oviqnqJ1lIUPLowPwrfoHX4fEeBCfiaZ+/xMiUuv5AUV37PtO1fo+cKK7m4qNOJTfBN3kdp
A9sHZC1MG613GJA92OhYd+hmvaTclDjPBS+mlwanzpYILic0CR9PSnaLp594vE/FLv1KUsf6js9w
8bWDobKAKL8M2zhI2QlMiOmtHK5pvcuwJl6wI05ESOH8qxzgS7OwNYSPdibFavI5+DXf0qV7i3YW
kuX5mBGbG7vx6ygGRfmqkdRTNWEJPVulsxJ00itNSlE8tdPBEP/BsuqxzicOi8e98CIVpqJX5L8F
8agAutBanKa3CuooZBGEb5fnJRo+5PZ3gd/w9AIilA2fSc1QMWW10BVUtl4c+RkqLS5x8iCFsFgY
DNAYo3cMv+0UEZ7FJ4N05yPBMwBeE/Il/MN/+Yr/4aT2o8njjbH+iwG12Tr5jtHC2i8Mx05x/pap
O3ChvNzOee7GlRO9gXnGjsDWtyH+B3ZWieAk/h70LbLhrFg9kJb3PlwNuQhphsqlJyXHsqHx68GE
HMaAl4dLkfYAQSlSucuQWoAvor256txFyGjT5ca36acsY67anoxsAnq2yd6ttbJOz/pmDtW9cnge
oqu55o4ubCJ93wzG8SwxGV5RWKxvvARMBk0LhsBNJP+h7GkmunlKbnAIxPMhX2RM4tqao3J0zr3x
Bcq5q/hAnPIV+Jw7jlLIE90+mwDx7bCPzBv8jv4rolE+Qe1HSr7VxI/kcFqMiAT6uiqJdA3lFx3H
mHPffaPT17fvxDSJTg0kCtLDAy4gRSQcFZBmYZoGteThjpDrYExfngtpficN4aACrCdmwuHvyxWh
qyeQdHGPLhcaoV2dWYiuy49CnnwgDcSkurXpw/+WtdtchaNaB0uUI1uvTncQpoWd/t6zk5w6fAvu
7jEHNFWQG9M7HYEl9m7GeBVxaI042EuVjZW9GmMoQ1In8Bie5bd6q3bWe2HajxN/CliU6NrNBPuW
SsMxb3VFaAH8AtSY9rydAvNLvUFI2+bnmQn1spx2/wTDbfZQMhEnBF3vDoHsWoHiPT66kxAMp6cX
HwVp3a/aw7hR3uvwpANo+m0+pj3eJPNQ8TOeXrJRwwdNGTfp3XTcFW72JmI6f2lKQjUcc8M1QuI/
A99hCnQhebIFV0G5anFWWOFyHrJXJD6EbMZkbzIdgddvN4H4Zb2Ltx5czug1V/i8w6nwczC9l3lD
rcSrID7G1uag1wNUcfkaQafupCd1k5/m23hrrlx/ftm931TgaW0UXoWDj8MpV+3L+IK0lzu2cp8V
9nbnme8fa+NVuj5/k8lT7mHx2OFyXHMMGCu0dLZIrtN3f6w+Vb8haHSR/HMPuSJCGTrZeEXP/Sq+
CC/GDzdOE0hXsbshbNBeJSXAncCQg0OELt7M56WjKOGVfC4Wy1cIlfhVycNuhjNyaa0MNAc1rqH4
jKCzzAf6u6Xvm9riwAqPGvkjPXUqzVS/JV4oJEil7Bnhn++61w+BDiK4AOvGZMhXPvPYRp0ifXpt
fSh/2KcJNKT5rrwyakqC8gdXZtDt+24F7lOOrpyq6kN3Fb8K92m9mT5slezhAxPAkNa2O4BK0dMv
yCVvj8O5OTfyjrTV4ayUgZWtsvc7Qdoghjf1cZadnozsS/bNm68Vb0TcRWQbTwxj73V9ZM6Ku6cF
5ce/N/ay6Ar3NWP+9gCZiL9a4lORwsdZ7VY5EZY5cA885nb6MZPUtM8O0Y1X1DORIvzwER+GMqC7
BgSKY5P1T6M8X3h9TqWeMDY394tRIQUI+5+anvr4xigWXT8jLVpea006jCuuOQEb6nZ8Irr/z0iB
BGyn3ShP1eVYBtFrkekrI1ziqiflQjKJ4eOLkTys9cKiMs3mI1KI1qXZiQGxJ4Dr77u/P/v7EqtL
8K64pAab0BVyGpXQIHVH6SJCVlpyIScMaVT7HJcZtBDh9PfdKE3/9V0hCNTC5IkQj6W22PHzYTMx
vwZpt/yTSVO6R/i//ddqBQBW00fqSC00UgBvmfBWN/HgyQ8qRa39094Rjtsvv1A2OR5jAtlnFqbk
QgKjNABLVJ+z20aPZm09arb9v2+VinP+nBejIx8ZeKDu7Mpb/Fv+3mWsCo6444jWsjw6hGF3TaA1
QcGka3DBB/QtJB1X4El+LKeU8RcC46YJFXU1GOsluP5Ll2wTeYOdMs/fi5wkVFt819gpHAA3jPvb
FBGSzWFyNxDwPDmkJlt6wA9V9X2/I7jEkS/6RdnNEhLvjWD6OBeQ3MuGV/w+bvNR8DpqUQslLLW+
V90wmEXbxIl3/bv8zgHpueHd71N05rbgEMxuW6c5cXtffe939QenTpKH8DMkRODhOzeh8ZAvYg+3
Jdv2HQfsUfrQL92XMLvxL7N0LrT6XgbG6MsE++jOTD6KRqqMLf8OP+mRQ2qVn7Uv09VOgCGAUmTJ
Wdujjp++Hj4J6sgXc6fadluGHE+ewn+kznZvWTj/Jr70kVL3vRsn7BVcOpAb+/SHopiT3qg70Xv7
W37UMWAMJ4W5ZwTShosHJIzzDv8spveB9Mey5dfmAkIba1ZSuejYta3yJbP/ndqAT4QgjHoHsoIZ
i5uQ12pXnT2DmrUfoXbq1jGKLFvZzySwgDckRgV1LpPJnxEqRWpbGSV7l4YTIt6FVgNT1yo9FFz8
I34U0wW3fYv8KnLAeGJltSF+l7mTzvbox1vuyip1Hl9pspyphlvC5Ry51IL3PTkT69h9G70YDoCC
lb56Ev+6iwBDea1/Xythw3ydU33Qfcl8BD/81FpxnrPzCOGDto71BaBGuHSJR7JXFvIHZ+FMrna2
UyvEH+zvZ87PyoY+irQhl7C6gHVU7UGCpOaWo8fYWoU2ZRtnEao4LC1M+T9VmN+aiBM+NRUgceSU
8My8+gqbT3LVdbxRvRixiItEdAzqMyqx6u5zG5kM4BGMIoIMQHCy2Fo78meAgIf9NT1opWvc6jWG
TMAwh/IjuWAxUUp3/kGdeIoGj+yu+NqR4ITogGvuDV80nFF5JjciwsSjfvfkH5DiaC+YuHPC530w
20KIG13kVRNONz6NOrD86hDREHqXVTu7Inotdpxe+qUIDO8fZPVaHAQy1uDSF5SVdKY4P1WFB8h7
kWOXbk6TW3NgT8ABWTCEoSrR70LgTbSpratn+v7Lxlk4NMwE6bS4lS4L8OzT2HEcKMx/k+oowk6D
YsHZ/Zvij+OpHlSrpVlG2tbiv/M0TijgpOgY0CMAJPMq/oNyPGw5R4qxM348t9HwiYc8YRjLPtHy
IgK9diCYcBiCddl/al9FaJAzSdOD7mTqG7IXobSGQHjzxddpVQEzQ6NAERNOCcE+LkBmQoqYlw/0
wW6PdyWx42fQ47cTXaCo05eE5ZsYwL9+S+u0H8td9GH+0kVAMHjhxiBcicdw0esmHMXpCghvHL61
L26SBFy6PQlO/aE8Xe2rnU8FDunUz2lIvPW/LHHJO5nGeuaWObXaZji2ewYuBkDSWyWHacMiyeui
ObHST6Pu0uVKj+MHCgNaGXrs0MeatRscTMFA+u+Jv3njtR8zcFgu2riDPUhclxk7sAXNfy39r9yH
mFV8oJhD9VoEAm2f+L4edxaHacNtvyIMA9zqO4VUmteniyb1YHQo5uznrfiwzrO2J/t77F1JcvL8
lGcvESvTLS4dbKRDE8Tjrp2WNstiCUv3U8TeS3Mo3kaCjx+CXKnUZp6KN5vMapuFnvXyXm+ft+FI
8E4YXWaGQkxv7OeJthbeBo9Pt/nJTjwksXIxNLbQ3VPB0egXc1AkawsTD6GCbnuFn30CRMKoD1bO
tThhxa131fhK14udKNKOiUWp4LHlNF+GZ+zpoN03yo1nt0MOsasO+nE+MiLWYUGzKm1bigV8FmuI
ewg87OXHnSCH8TmSED1fl5UCOPWFT55HTrjhzDJPC8mJFdbkYfxi12jnIEUIqKDi6Fl5N+U1241H
4wPhouXA/xd/JzUkqLOHlf7Va26m+GISkk1WVL5JJ/TuT4ZdUkZAnKKKMRgnUS+uSuH373rzwaie
eBpYBMx3VxSRIwaFXWobztlRUB3aytcIVcKXjjDYYG68TsqwICNe9iQOn0ha6xmkQ0ALy/xlq0Xx
e58DIX/T0w07FKsoNxYmZkPiqGl3L+NZ/u34mC88brruFKNHS5zeXSqg5vUjzZVHj1+oqvCMbRQH
BB0hCGaxT/aAGzj744Hseaztx2eCToFJwBvq5uJt/hh3PGks2HCVUnDaiPeWYMEr6jMYXPmqWWHa
nBkfcjuVK06oXCsBWpXsj4b3DHlqSQxOAxXu57LQK5xvee1cb/XSjiHPhV5ucwhQG+VDmzzjAY/b
QwhRA7s2g3ryzeLQczf+3D2Oxz62MnjSWQGO60WfPaMJZwgcrYccUyRbYFVdlvfMylJ79Dq5HRnn
M+n3ilD7gppP85MPPBp2SRXGxjG7I0nmVuBUybbNXBbLdeTcSwceSS57GDWXG4XICMvv8hOhH8SB
kLW4Y9toau/OOTlCdehbe5Zfe/T0VybACTWUvMktn+du/JXaCzF77cDpci9e2RRpChL7OPyUpzZe
lUFKttWRD0W5qdf4FF/VH43yfz9sBugqN/g9mB3sOLRAw9P7daXv9BgjIHKGcgXvmGdUZYOtbEiE
tY2NVbyS4jYhHueWuI2EYNpEDHQMhxxkCdZZjZ3mIH3Ng0dj8vk1cSko507di4Yx5BUIz+iCqIhO
LQvJ0o7OOC2WK4wt/nhur/q6+MzOoqd/1HA9E/BFNioZGvr9uJJuyBf/ETYYPx3JTxzGOo+VMH2j
FmkDLOSfLL8qt+WVTRIIsHjhwkb98uy2v9Ti2JI6TnFky1Q74ZMtPVtDflqbu+pNgov6j6iVufGf
5rVDp5siUhcDOjYZn6ETrbF4PvgjdWmsirQse3o6xZ4z/4dhMHGj2pOh51Vu3bvjdfTi14IngAJv
ZOMjgiMEd1YgIbH1fwkrsEWooE1KKT1SKrWGv2mTVL2V/7HqooC7Px3hEG+4y7rL40dFkmI/Gnfi
TrAhWZ86onF+YXKxguuVU9EHStdPhh/jL1SAdXqsz3HI3frNiyQtou22NEsrsLytXa+jlUrpFkCB
kTm2f5iv9V71ps09yH0Ei+3ThtCGkQNIzj+2ZSt3gFVdKb004qc9xglb6aA9jzP8JnrkjuJSnJ9Z
oxollCWfHFiBGAltKTMiieDabVJx7vE78PDllqPd8GV98XCCwRxu3Czyj9y5XD8brPJrtIZpw91/
nW5z6vJAuVy+n4/85bltLu2VRTGlf0L/5uVOmeDJK/X9+WXd0PrM1yx2ig/2JU09gKxP5m82Gsr/
aKt8RLWb6Bvzm+pEQHUKVj9dJWcI9fcX7VTR0LlkMi8Zwpurb+UXqEX5bQj7X1LUOJQdsh1JEW/k
QZarHIHD9rFRDQ+0Bcc9ZJTIyLuGeYstr8h838VHDLRJOHmkizyowDUPMYwPBtYut3dPCS3/cbQ2
UzidxzcpMLfQUCsOS7BrlsoBkjdVPFmDPp9GY0cyhZRHdZHALfzCyTBcWCPbZd2w8y+pgeYLNcGO
MactPWcTxAunMVY+qsnKa2pQ37aKHHqrBZAAGAe8iHeXw7SIfMZ0FdMl/MCkw9s7AD0I/RW8zAqQ
9pTofC59bz82hNbqD7jMdgYHcUBy4cqHp2OGyO1m5VqxsGb0oug2rHtKZDnMJY8CkVSlb2ndrLuP
8WVofW105TdiV1w+dCrmHrIyh8MDpz4K0zO8POkD5/aqvHLi2zAQWHGwMK6L1WGX74E456JDn+/J
M5LZ7btIp5VFPw4RanHvCJ9ROL5N/0TeXmkLu/pN6Pz+u3uFy2eNYX6qO6cnuRTNzKu5Eb9oXGmD
p94Iw5aC5Dy9kmeodT6ti/InpULiVdHNB2tfiWGnrNH2g0+U7wwAaG7ygXsVKTCJFwPrZIyHhXNy
5G1HalBPO+VDSxyRQHR7vszPreLhTrvUbzEdJUZQFOPwIAqaMbRJzmr2MfCO7qvx7T7iESJ81IHy
kNCb39JJ/w5bgZ5Xd+ZjqyMbGw6NN7uPbFNyZ1rkLCOYJW3hp3OMf8orQw/MkUUcaIzYpPB+VJ47
KXdbbgsn7p3avLZ9UJGGzp3PMThHARmSKgfXQMhcTFYhYFeRJCGycxmtBuZ3ZUtO/IZ5k1yWJ51p
ebn+d7IG4DqdJcJKIioNm6eAM/zzPB+gq+pLU6o8mt9jE/KXORfkM+YzL9uxasNqYpoR/8w+lAqf
2eKx3qOKwabmyX61Lnh4KJXZSOKd5lV++dm/al/dNh3sAqHgp0gruVmW3+xfOdvFv+7dnJaNilmf
HrTrdkOYEdiRf8oLiRsv7RrfEgf++YMwXrS3d+d5X2ajbCFJiPaLJw1L1jkSjgQy9JjEcoDk60Y8
Pp97fmLSr6e3aMHP2gwkJT42Ov897qC1ma2hRWoqiCqbIZ1yt3MCbJ8Ettj3Zc+6Sl9AXx5mKFkB
Q0tCz5Ajj9BqzODZviGRr58M3RzGRI099cEjDuSljmAmCkund9Cd1meVohztMTO6N2VYMzUlB6ec
3FYAtQT03DU/KY6jvY7uG5XralxTEDAv5ODnklQqfD/e0Z49BJfV8mGdNMKl81ctbC6S5c9kxxJV
/p2AI2fLciE2fnZ0z4lWFt2MaXB+YMAxWjSlmX6GHFwIhOBZ3KdY3GxxF3/IrGNU954M6Cbk06MC
zvBrkgq0vIKnaRcn4MX0P4Gg45vdQszcJYdU27VwwOChUIMSH+DEAUv2nrdLZZy+US0X1fZBFMGz
DKnRrE/jWijO4zX7iXWPW73YZo7lme90Agx7ZjH6oM1UnKZtvGd82r0g0TfBu+IYeeEMz0DRem8Q
mdEwSW816keaUCXvwBN+x2/znU1O1txlQxpCi2LjA5Aw2zc7HEpDFtfhAvr0tzjVlDgr47sktdfL
En+WiVvYwvvRA+0N5i26TXZYnqTMZ9Y/zSBava5xHzNOYIS2DKkCRofJi1s3PtNk5mXAcSS7+2YD
VRxoi9fS9BB3U6aVuyJzxVdYJweB5UhmMvWktqlHkLJeKhAm4Jacw3jSuK8FO7ne/faCb0KUPPgS
5iNMPnJi1I7VtSxDA+W8SmfbI6W7K8kJWknpcR5frdSLSmpnFgqKDV6K339l9HkCnfaOy1iQe131
2t28e6w0WwhpHXEvUNkR+HKlLzvf3QUKczGOQOm1g7xme1RfSXvw2xtE7krAz+AMVxlUUErfFgNB
giCGnA2voxa7xK/PC4LaXvm4I77kBTKGYJQVmvTJC8/onHSJDSMck5emr+LEf4LoRZCSfOh73WvX
GVcqdZo3cmCr9Fovr/X+OeVO5ET8XwlnUDLzkYE5A6Ox93XDpWVJuaEy9FW3DE8Ju3AijzHWW8+Y
8iodhVVxqF/yM5u6Rcb7RnAJl/thYJRyHgXQvWLgAI4/zC6iekjX40HvEP06+W90E28EauYU3qv6
/RGka+T/Hl0d5ZNmd/dB/79al6QwSI68aT4eXuQJq+56v/B2VDeSPKYcyipZgQel5cb7TnbxYdo9
AhlVME2lZUIHPZObhtouf2leeDSnF24yFjy59rWL8obrQzhMvS2tLJzJ8nYo30VaGK86zRiyonFY
PPx8YibrGJ3LuLv6fSibJiPK10bE+GSL5tpT7hRhO4cwzPKOmYs/R57G8jK65A+V2TqFkFftJGBy
xqqvoIB4vRo8J2YZkOK8IvL1jLvfxmjC/AFDr9kTm+xZ2S2vKGUI/hL20o6NBaoBoy+uHtas5fJq
LlD/zGAebSvvze/9UnxNuDp/GQif+PHcMcvfIooVeiVLnXO/tZvmtxG5RdjSbWObXivVNs+muLw7
Bb02kyVaW7XNCBCCCxEHwgufDu+RaMknZdhN3vSusdMPyIQccWOemR1OjWf8wMEhJ5B5t2MwKISr
lm70zfA5f2cSz6Cd/mPOser2zWR3tU2a0zi+xv1eUjyFIi3zHqf4DatpSWfX2BkB1KGLSG2rMugM
nr2r9C7lRsHMDoG6ZM9f9xuHiqgIGhh4THQYnnj9mlxJfrj8ZW6q2ElO1TXHQ+ALK1YHEdI/IVBb
qwRsEgJ/kzweg9pFxSq/qMf4VzpjTmi/zdzpHGQR1/xXoHtb0pZw5Ru/b/B572iEdu1NDJUrI0XB
LS/Cu36e3uM0lFayFmDX+m4pUX4ADb/SuNOuQryC+RcwW7wac8CS0V6adYIb8xZfWBR0cRGiacTk
4BE/xHtzN4bMGSqd1Hc8DQ4I/qMUjN/ZsWP4Jhx70eaOr67Ku8qQ537JVbe6ml8orjWaP5v+heHJ
k5w6YPOBebfnF35Gd2pO4pe6yQ4QDeXGASNEhYceZXp9fjSBEi+j1pZGA33RC0NmzdYiD/Wb/Ca7
xSX54LaLLyLNZsc8MPKpZrfYfn5yrM7oMIRTkFGD/Rqj3V1rmkIOwBuU7gwxVRa8S3p9XtAGEP3R
s4KXJNesYPIi966/LP6Ntf2Xc0GtbR7g52bhRLvAbPRSRC5jZQa3/xdd57HcOLdl6VfpqHGfCHgz
qAkJEHQSKZNyE4RMJrw3B8DT9wf+VZU3blRPGHSiaGD22Xutb6Gb8vPf85O1ix+601ohT5x4EQJs
kJD8omF56u+Li3UvPH7S9KNmxzolu/axfnAP5hV/7XUKjC9yFHW5QRZy0vbm1XH9/i15ZdeNj4Tk
POT30mO6CHKHvHl0L7TlKTsfPPVQBhiytB3modneo8OjzUJj/hEXFzp5PsTw2n+M9xaflvHtz9qy
JZv1zJSS8PqTINqB75nlerwpfxn7/NGK/LP5pwEfRft6D3UqaQ78zj/0YuLIJ09oMDfIOxC6sfki
vKHrwBDRPi4PunawLpSYWfPsHpVTweGTU09zZrusj/mvKvHsT+uL+wbC5n5ziGBDUd9T5DRU9q/t
neapVGwJFZHXaFfZk/S+IZarRGEFBYG26LwxokBnZdtsaTuD6GcTUZ7bB3SfgpEbK2qCGtJPqvda
fx4pkhZf1QJSD11zo3w3Z14Jsayjb1dy+ot8gkrN6yRExHbMO41TGHvE0T0Xz3C4aLyUmwpDDp1t
hJhP/Z04Zs/DARUVgepM+Vk1PmrnePbkgUq95tDHW+SMyQIx3juvjLABopd36jt93d8TVdU5einP
q0Qs8kg/CeeDe2k+4wO71kI/9Q1NCHMbwoWGTX4WnO6Rz/m1ewlRxKKHe2nfiFWBSwUdieP29NYw
3aU7dYxeUHSIs/VAVwDndvjBme45y47OA8KyB2SuD/1786p4LXV0vqs/OWITRwBWQWfz0S+cQTjT
WEdUQ0aDDI1G+JZCU23uItIiH6iy7as640HaVpTH7cP83D2ZV3lqgzw7JMbWprJ9aQMOMBcchOLk
PufRwbpXEJBwZqb9sXwLiGkeophTSmAE4rUdmkfaLFS9cwz/P5gD1+NI8Nba3vTCrLt9SV9cuPSI
eun4b9xfQP4dyi8fX+LxLQ/vQMrY1LV0jLnXBYC3YaQ6/8H15r6lzywYen7IKMhZNPnNtb1PqTlY
1jRbEJ6VRqXsFz/9JyvVZAzSe/cjfGoptSEet4e+8GJlD9OeejKUp7K+T5U9GezfGbnEfFV8iWfb
9sxszxg9eWNNNbwBnZxm32JwpVxsit1im10l/Lp99ZTuy3udHXPY2p/iypmu0C9F9E6yPdMe+qKs
p+Remc+93LvlY5I/AN0JYxgIyJO24++G+d8rNQRMesqMijYWZuJd/yv6njJfC2lzbNl92Bpzxy+q
vaz9Rt1OWTAQfUgkDEs9AxL5plVRy+7ZytqK7jJzV5pXzJqAoiKIuqtOfbDNP3gtcp1m7ufQMvqW
dbTfC9WvA/mVlAciSxFkn0xrG0O1HX185gaBRIRWkVCKc6fwcTi6AMAw+jzN+/73FMDbYw8a19mC
+dy9ZkhUo31cnUG5kZAXG5Dz98QDgqJARsWRD9dNhYjPZtG2Vb/nYwwBbJssawnL6oa+ZbTtCLTh
XAWN5QGnHkXu1F/sg8PYdNwDBC6mM+dpxtK7iAMOPtP5MVo8fSLtfke6nTbsqEh4w0X+poZIRuEI
kXKbjgdYkSonFYYR1Nba+vU3mp9dCDouxAkzeF89JtlFK+6Kek9csYrDlDWQeBHyIMdrOZP9sS2Y
QVYMJo7TeKfnX7N1NBzEYi+zQ7um3FOWUJdRC1Ek4M1paYZQslN2a76T7DhW8nMsKVq9s0uAI6I6
jK8w6UbPwg5F8/DNeHSvyJMG8qJ7rGDYhDDWbyiMynqnVp+RccD8ak5oOF44MCfWYfxlfY3X22B/
WKf9f+f8t5tgKBC/FOTg/X0gdqK1O9Kih+MP4AGT8IDDRwamFh9u982hZeCesq/kTbsHkDZ+MdAY
Szv2hFrQlLOWsD8mkRxopXDNrlHUy1k1D017doTBWvF21+1BjdxVr+tpbd/uU5eSh8lBGv75M7cF
ld00btAbSOyLVINxMSU/qly19rf72vWBJkNqf7uYO6wHt2t/H7g9758/cYxhDR9Lxt4bDcZbtycV
uaNzxFtf6PZUwgZZmKRadiStob1E42GCsNMZ4JvIY97rvFnVSpyglV21C6M+mNEAaWnfkyZlzZ5V
+smvbJjv2mh+mMKuBx/Jr1YVunmxyuSS5/GnqxePuiE+NWXsd0ZukL7NeCPJ5kMiUr9lfx3Cy1RO
OuAYwhjq/C0UuMGJVp52OXq6LBqnYOm7aFekFYs8Oggu8U9mjix2hm2DdVRlSePYLJMHdKK5nt6L
JHsrxkoexoT6FMcJpz6L86Y1JAyuumHaFxaT7UR+VkqlnYwQWRRO7dkxfH4V6FR8R6Yy7jpsumyD
tEblteg19eSaTB9wTOBFYxbv6LsaLvBM/InTzh+4QrpNvlBwDKNVkH8V4BOkMMoTRpYJ+k4TtUUH
bcCfB2SNneREmMEYm6UyHfIqfhtTjRBwTjEYSbC7MkOra/icQESSlNC2nHWEiZkUyXeD8NIlItdM
EHktRoqYbhzvIkv73SnIma0YhX+n7paFeXkdS2WrLfZPWpifhJdgek3MEOM2LGAbZcLkoH0hC+iA
6Y1QA0Z7o66qHjgTDnhCqYG/ClmyYr0QPcnujMu4/HGmMvUlAe5T8gg/re9Qi7Ujy4B0jrzJWKRn
Yo/fihXnmcQvSTuWj2FF2gWhsw9AuMlz0yGY2HFVBmWx0Inr8uLYmV/TvDdLgU+HY+BckUnEV+53
BJlt1CRf/KQY3kIlrg918UdJUT5AU2bRNOUSg6N5dJkFjJgeEpWeQwvj9j7toSj367EmLz+TBreF
ep/WDSKFykG0sPSsyDP7A1Z5H2ih9eXGy92s5TSlHBXlsULuW4K8NuMTRQa9TY0UMoDrxOPlVbiH
RkvRy652sPXBr8YJQ+i8oOYmX0QUzBR1q3pp2BJ9Var0IYlq0DTEkRkHs9TJ/7Qybk9QDoAx0xNx
EmzVacn+EcpYQaeBU1XJqV3tDw6B9R+jiH5SeMVBmXNuy0hEBtJj+P0aWt+I8bw4Mz4Vnb0kpRow
0o5UZc4FNR20pmdA1BqWAE1qcTDQ8k+TuGNfa9M3O9Eo5EK0znb9pGQsCUZR0lcemaoq9A2jlFNb
qrtPg0GYqF5nptdyKEvrwiTkAyW/vIZsSF440ozQIseDzYE6l0DLXflHimw4wzYDhqDpnrtaQZWk
SFawkXkcKGnSMJqCcKmybYPottIMdIb4z6c+VwIsyCYn1GrMK3Ct1sniCxgbuocFnGdIs3TBIzBy
e4y6p35p0/OQUKgUHVVfWWeYXD+TbjqqmLkRIjo0Qoxob5gORBDGEEkmiXEbGZEm0VuMA3pT2bm6
qbQsgLA1bBMCdwNtMMpdR2gBPTCG/yP4ne92MRIWwNlruywvRnadakZTPTPEKZsRPw9swfHK4hM0
sSoGn4krvCKblQfbKPpLpbGEyaZvxVbep4nfGo/s7Is585Flf3UVa3uYRSDPtVm/OAYtR2G8QI/g
XH2TAM0MXFIFsW1RosE128epEMZ7RrtR05lVQorTonjc5YY4SooIDcz0xu6c/piNyQf49NTHRHci
2tRGFQlnyRwZkE4RtoQQlUgyNw+u2m8cAKenSmdMnDZUDr2qkxLbVO0Of+pFIwdTs0jOIBSYZU+r
r4FEq4uYniFOYLhhgJl2w9Jiv7HjS6lG2r2iDW+tNvyqSGWpBhLR+klhGW/Tn4hJvL4vahagJkP7
xQQvq2Q021nN2bKueV2Ob5oIH0UYMadoRHZEiwgb9xRD6/NSlyG5ew45RFbOm5LRpgwLws8sHApq
Ovd7sM6+sPJf7rTaFazho3fiEE8/5bC0vnKr+D33lhuAPBmhwdODL/zYsjUvC5GWaFoRe9jfVFI/
kZq7akU6usF6aZC0tLTICpZoeEjqLoaX774Y1RpKldOnYDdDKdfBljScxYvYylH6bbsIfw8TZ1mm
1iF3dmOE3hAYGuz0RL4ow+Msu5euAqAGyjK0YzaqGBaQPocbMtlMtpP8JXH1eBcDTz+CP0NzDOWE
MQ4aD+Jk0Rb27IrAOPudO1BMlww+RksMSKCVLTEVYrvEUbgDaXaBk4242TQq3yUGfVBjUt67HOh1
MQNKoT3qQMkwtIUkpAVhwyIJMyjAmSdFTo/Rns1dkXUYRHiRiRXOkHpg+C4lueGcvbvRm9c2Ndnx
CCL4TV2lh2U3ol0RtbqxWprL9UKYjZjpfWmhwhCiN19zhaZB4ZyXXiy+0aCeqGTXo1wC9VyPKZze
+hiaUe5XgJ/JX8Hal0Z0+WszHDZjiO88ZBWWAeRngsYSBuGJRLIQOXQN9Rkumt0+6Got/NhUGBIS
LbxNDboencXab+QMu7EZPMW2O+NAzJlhCrTYKEeaeRw3jdXVQQQbG3KCeT9P9Iyro4vLf1sOzPcT
2wB0XvHbtBhlMpgFcHjNdJ8waFenHD4WAnk806+qQ3dZsH37PQ21Kp0TFonil5t3jhc6BUNO8u+a
3iietDJ9EQ35ghMH5GjoJH14FiNKqXlDhOml7FJ8S5xMitaGW2hqL4VxP+utyYm83ouBBuasZDi2
eiILW4auteO+Wo4p3+bB+Q7z4gkA+XJfDGN3ktGBzAbEl1YiT6YGzQEoBmKYgi5U6zpntyw+zRDr
+agwxa/S60Qi9lFfhl8rZ4eNlbKG6q6WUClxgXYzk8aUkKBtQe2FjmvBe8P8qbCMN/JRAhcy2Ta1
Qxa+CT0sXclz1Gjqj56ZL1XbqN5UK6B0SPAgeN0bWb945kgsda0aQZkhXYi7x8W2D/DQPTVB1KCp
TeA0BEoVIJw9PYJ13EkyMvvez5OJJhYkjBqov9UuGMYYHtSFtnOFKi4D79/rzaglpYVMDhG/z5MT
7y255ozOaWE8GL2yj2a6SYUGa6qxR39s0f8oHZNtQ8mDaerSQ5gscNDltcmrJCj1OIgTuldqjIq/
ShtsSMmAWXFdAok290mkU7uR03Ti3kdSnQ/2QPelTSsvE6O7U2qG9HmceuS6WCRvb62I8appYWRU
1D+m7L8dpedp0RUZ9HyivuMLq3+FxeIcmjPQEONp0Sx8t+qmhoh0WihOguUlThNjhwMcDq16rBOG
OUbIVqsu5lnGJsOURpDUh1YIxj5h3HTpp05rWOdc66jAcDtjJYVdYTtktTp1QRz8YqO7kneTy1lC
MvvpGkvdujNqSDm86LqeHvK8uCJEmLQWwyWC+kblpyaiRgdj2volbt810cM+zHZzMiYjeqzTzIuI
Q+5apIqOblg7o+k/bLeW58IFY+myXHHNOhinj9K802qyTbAK+8J2GAHNMBQT+zVWzac+JzNz4L3y
NaWoCYswo4DMnufI+SJv3tzrs+7uurJ/JNcxOhcGh7KSpBIzEyQW8YWa9EnJKD/EZv1OnFVITde9
FVrCXEOp7pOwgXPEgluy53qFBWS77/kWyNhjUZJjadKflELxQGNdoFbMGzVoIkfZOdW4dXsqp6Zc
ztKMf2xZkKcdfYUZnZ0wm02fYmxX9vVMvpJ6X8QkpwjyavWdodZIjmuaagOrXg7+bvOguExU+qTq
gnpV9qbNcHDtRmwJGyYjFLfsMtLEiKg9OxwijTm/GFOBWdFJyE9JO9V3zebUKIVfdc472B/ILjn0
OZXeEXnGKIU6mm8zGNYWa8GzwtBMJt17MaXdNtYlukmZ2YGJMD87WaPGElobT5bO+aOPCR+yy4Jr
M9o5JdKJBEjQp5l66ycJUo02ISpl/FaInN+KvuSTPvQNHmiJpSxW58i3TMyhckyQKc5RuguJpURE
nj2RmwMiY2BWy69RbUkH9kF5dr5aMDFiFU0/3wFzyrLjQBLEFZQI/a5ulynzUaCbmMhGpC05Up6X
tE8JB/c5acEZkAf2ZPexq89tDu5pWDtuaAXZedA41YA0Y3nQKwKgw5ax8hz3D/QUfolcxbdRiL0e
8gMKtaUHMg0f2VACWzMcn2pebLteOYcz01rFLFBB0m6cEUub1oPFauiomg9SYSCWzi9pNOzdLKV1
EENHKiIAvyY7u0aOh3w1VWFs41BFVuuuftnuBXP3dAKqnGwuRlm64HsWaKjGgCLWjAPdmh7GUWXl
3VLMhHpKK7Rx7nWL3mskorslXItllY2TuhRBTnfHdl54DlTIcHa/nHZo6UalJ1WMV3LT7vjgpPoA
LSVouMPDPjbELKcfmZ6Bc4SN7A0k2RHyi0rQzh6hZzX+qPdIS2a+X2X93cGebnUCK7TQzV8VC3xV
LMhk61efYkGWFjTxlewlghwQrZwU5i4TcSQDP6UBkGZrZm1+N619vo7EnTb+Ii3z2M59doJgxdbh
GIx12giXD5JWh2VFNOsMrRfctlK3D3H6WMF5YrLRfxO//UdvaQ40PYsel7n6ZPSeYhvI0STfbk1z
ZgflikCMhIG3qFhcWA2urXme4MjQcXCzVkenix7Raix5F1f2rnZNubYy8HhriOISLRx8CxIXNiSt
PAwt+rrBWEpW28ZW6qjJSZ5zggGNS7uibyrCkdux/TNz6DXdeD4XA7l0KQAeRIyoj6Rrhp4RhvK+
y+L9OC53i6Jlp9JB9zct9ckd+s6r2xDtYJj4Zho+wGWhNbpoJ30d75jk7W2MonuxcpsRnOJZ8nWJ
yHsECPIyGjpirrEjYjlECcTvGe8NAYEauhzzQJA5ejlglOrRTs8QsmUhdrqJr2F+0XMSEIk/IOal
RlkF0XMTsdXLpVIIEwIeySr4FWlGrbTa99I8wf1U/fWoT0oGZQmVcXKvkV+GeYAcdYQdtYbCsJ6b
fZeRkKCK8ElpcYgAZ2Um6+dq/ppb+m4kpLrDWyH05ERZ+EDHZEFsIYNS0f5woPyJQX1t7ZLVXTlI
lT2gIOXYEJu21xmvafnWLJ3KtxKXBa3jPpOPwU5osaHaDAsla/iLxsEGc5b9vSQJmhCE7wOYqJ1m
yXccVD0/Ygt82uTDxiiqm7qcdqJJmXOIPn6YrS8nesTiUNOTgvw3uL4ttQ+lZ5gi1+nR/GZLVi65
1X1oCsu6eteFxltY4S3FgnVUenQe+RB/9gpNoRRmQFqlYEMlZVXKkLJrmjd2ORpMIYFNumK8t/og
N6qO8FSxSg2Zu/KlW/JpaZlp9BYZehVSgI6MU5cslVxmPzEZm9cFqb5WMSqr1nWsyRJOpYarZXQW
GCccSQtkytVzuCTOk9kyEJEMr2aaX5GeqPewAL2KxB+vG5FqZvVUPi268uXUavzF2ubHDNmlVeu5
dE26mnr3w/ntvbDovZh9RJV1qZqh3dPONKdo2kVN8m6ABsQiPkhOqImBmRdseTBwaDgXKFzmEt9+
r8ElK5rAjChibFgNrS53nLoYTRjwOmRO1og6foVaCncOpXgVUp3MYRviuh5JyczV3eRweCtn9TMP
3V/lkuJfyW8HK4ZP4XQPPPXdUTsZLCT3nZuJNJs+F6pnJUqFIKf5HKVBygd7edUCbJ6Jazq5Ljir
lLqlWtpyN6rhHQe69AQO2dhEdUlzw1Gfa7dhbVhMAqknpjhzeOPklTxkU0+YouM+OWRO++ECwLFr
ul9OWXrW3BjeVDXYUiv9yeg5/pWq0Xp5VAe2UESARlWrsT9Brys4z9HjmTj2lZPSQh2B81W0xrGt
SmtvozzQc3sIQkER6uDk1MOSo1Ch4EegSlKSCp88S70x5oji9Aa0UvDyIqohmafuXqe2OEaV8Z0U
wr0kaX1dFEydUtOnHWF8UIEdHC9FSSFvWL6VmoCuld0498ws3ZLEyC+J8KTgwL9lRdig7SW80O6Y
OoSveln6zqIj0h+ZZ8TpZwv5/+rQjmbVMG+s0X5xEd8VWP3wvBgzUEHxpzSIRLAci5WbuNhD+xPR
ePOrFq2ErPUlcFFikM8bbZuQsnvt2ldKUe0im+xCCZhqL8M1CXIiqMlmRmqGM4VcQ3FgCxTFoUCD
MGscMVT6V5AMNaSsE6Erw/AeReIlrWzTyy1WyXFdvmnzUuw1MzuFIUj0WWI/1IdVZNn3XgG3mrMm
B9JKpdmsd9dWOKAYooI+RxSbu+5jIJOn7SCFaYvE1GG18Aq6AdBXLAhWUvHyKOXSeSYU5k2/0I6Y
OMNtU9XN96kG/b3R+FbFpHxbYP/1rjDfXWKNUyetP1Jr+lR6ca+11plz7VXyy77UoXkE1Ae7kOyo
Y9qxDxZrDnD5NrEq3octHBmBmqE8ExH/DaeQGbjk4N9jy+JEMm1Yj3B+tprvPCKRPFEd5MWAd8vj
/341ntsH+LwYqkyTkAPXrNLL7elRYzszg+p1ETHK2WPhX+IOXZ+0Xvy9WTQWTITb7X+u3v78f338
758vY8v7+nvbdpgwykAV8g//MsYjQerrLfr1du12cYt7bdfM1r83b9du990e/fvkf7vv327enhdC
m6nHb5XQrJnQPv+WFRtmNZ9mXj/iP1dv995uL/rEQwLe5U5zqyfWJ9XxdsHWheP2722xhP9921h9
tvhokje7WMjyW8DTEvOjbQ1amcc86xc+pegPRlhs8prsunDSoeWsKYnFSAhSrMTmcSHl1YONj2Rl
vdk3y389kK1PsS0yA9mo9n//4Pa0201BUyiwZHy63ZWYhnGcNDi4SB8yA/8y3J7b826P3C6qouWf
s+h8TBMd4zbpdtxc/+/t4R4M96HSvmdDMxEMuyPuVpDKXgJF7EThAGVrpRXZDcN8aNUgeWumv0ba
P/UpA5qxndutBWDyeLvQph5BRFy1C/rGBYUI1BlQkz+TQGtROibdz1QlnowTuNEyMYu7jnEhYfAZ
sLE9vM3ymK6gKPB+bC7rzdtFUUik24NN0FxLEGKljtgbbo+MUakufliXv3NJV/7v3+VdzAl1Hqxj
CAc7yG6vcHvtOhIreUSMJz5OEvz9f//8l9vL/vOc20NTzyRFlYDl/7549j/v7Pbs2wP/8tr/34f/
vkLtpF3gDt3h73P/5X9WibNPsvZEes64hZnF4c8pACmYoGrjyH2SBsJFTcVnZ8/9OaP1DE4Kesbo
lAzDRELr8jMz1GZvN+GKSI4PZAiXBzDB7VkMkqlSxhyffPIxHv2UGBsRoVtpKlBeIFa80BWfY6v8
sYy4OI4Ng/g2p9RvqVxYcZqssiEVCMuiJ8bMUgtZebqlPkGAgUFEnlAQMvuANku/vW9pvLnPFGDV
fSY5pLkNYFpVUfyoz0KvjsYGsxLD+rFsEX7Cn9waE1CDDoZHWfweo0T4bY0GiloAnDjAaFp0HnZ5
1EVW9UxaBL2iGDKIipJipEvmUXQz7waPif7RiA7NpD5pdnmhvO22U64gREjSfc4peD9aaksOHwwe
lXUZUH/kVA5+rmq45mrFySwJh/tJZbA0MMFUdcZ0w6oGzyP3OFYTtNQM01Yq0BKbS72wawHFsdEq
w/2YEUo6tWivFbPFML3E4ZJvi8VFQqP2P2aUOf6SNranuTCrYzkgPw0Ro8MsjxwMIIrtvpIBAkPD
SDwA2TiIBhQ9AJytRXwOAyDVtuy+FHuX5XnPoNFkop9l145IFDQBNRrqGL9ueAvQTMKTYX7Ypv6p
ZQPm2Y5mmjGre9NCOx5XCAOqy5ghN7Tz5hWXQbFxHTgnbR9Fm8ahT6pmickpEJb9SPoO8sRqOjQ2
a4eIGSxE8vZkS3HPnKAd++dGoS5WWZn2JQwToki3DIPvZaaeJZFX6MeG1O+d6k70erOTZngRmvFV
NmvflrcDfBPvWa6JjUgHkIElxpgsLP/YeXLKQ4lxPGrEXVzSQ+N0BlMoEXwnuXYfQRnRlZG8RsJ2
/AYJDImb2rbM1Del139bmdiTebNV+NM72gHsMPFyLYT1NFrtdKX3qBGw6WcmCjDLtN29DY+moRly
FIYy45rKsoPqsAoqXXGyw6fMGM0HYLl/TA0Xf5L/IosaBZlVots13seOsAm3X17jvYhUlgmLlu6N
bNX1Wv03w8B14SeF7zSs9foKE58+5H6dclTTC3VhuELNqpeMtJHAdqWteIyxNL/K7O9obOOXivZW
GLq1F8tk10jAbSF93V1YkM2VJQeamb+0Neu54RsSri5odVbmL7Xqz3nhooFzOIgahcRWZ5j7UY+d
fV+HdzCD26NhlBxHKpLWJwzmmLCmbnxv8vZDqXkHRY0ItggfiOe5dvHE0o/vexT+aFIK6sP8o2aW
ICQbn4DW0cITQOmBJNtQC5GBp2b4FieIqpdSgalDiPSWvM5tH4d31QKSmkx7omND8c1yDUWFcijJ
19xEw8lAYScx9nQtSCUO5ztdQuOrRRGhqS2ar8KibdBBSPR0C/iegb5NpbWH+CXrdjbE/qeib1EZ
pghl+G4RMPexuKemB+CnIrqdy1NvJ9HVHjgnR4yFDIOQl0lXP5zUVVDDlOgvtezXbCRD0GUsw9XY
NgnWCb97WmiDaoLE0JB3TQPvqxnSa9LX4APJEN8xNWHvnsYRWcy8cUc6U2aEaIpYyZ25EPJa2718
HirJ2FI+N12noC2Nf2v6oG8bmgW73kTzO6maSg3PizIlRuMyrE5E6brbdo3e7Yoe3kmq+WK88BY1
T+vIZGsHWh/G1DVBCaOSMT5K2GmuTmUke9B5qEkRcgSLIPZSppgqoAEVGUpjC3DvQdMBC5kivhAi
QUYJYcXgvOS4C1OnP/SRciHDJQsYVv0aFoJbSN2SHaElmkPvY65V7IVKZBylM3ynkFJptJU/UwqS
ULZxSZWmvAil6fjWSWoWJqTMpp9PiulgbBvs3ZgOtPArnQaPbq8Y0BKzRTM9Tb2GHtxI6BYLbyHr
59QjrgEGXdytIjO2XLsaSU+ql8Jvi+JMn/QilJsAPSGLNSU7dG7sNhhA/QMwXLLj3PJDuwvk/SgB
TkMOE22E6d0GfQ6Rabpk9O2PsmawUgD916ZUxzRMBLQykbaN4NWepvfcYpiuWOkdcVPoo2esFpaG
hUlp9W1kIoWfx/k8tGl+bHazLB7yWuWYWrqfwLhp5vdYfK32JXOUBM1M/WQx1CoXUMuNxZm5EPaP
te6qlsYIJyvOrWQHomdHtbdMXyF5AlKZa6A5fPoUx7uqYMl2CizITfwMKdhUkeq6zQFdTtEgRIAC
yssRFWsBt2PMjA1qve/2wOLAxmts47nq+ujkxuZbkkM2TFsCLoaVYCPXC1VmmCmi8lcs4vgYF617
nI3pLRaAKrpSn48q1R7yEi5aYUa+WSAnSNFBnbKmVA+Nu3ja2j0MOy2YqrE8KjaLg4Z1pNNVaqCs
fM/bhfY/1243/3mL6x90ScJgzr/dMfYa5dy0vnNHqs8iy4H82FLxHLzl6CJfi6lfk2vLgPJxoeE0
Z/3R0RyuMkivNpVV6p7qCgAkrRuUMBGL9l2P0P6rLjrPW0l/uzAcNgVtvbjdjIVDB50Fm2f07XDM
wo/IGAhvvb0pvQNd7vdz9xCvW3hmcD7oQeZvwMEDI1sXEY0GuqRaL27X/u0+MhI4b1oYjFotpTm5
Lp+EqClpI31AfZkRaT4MLOjK9bf8e9GthfOQmNFWYeK8NRqGnXt1JbPeEKkkT7FmKZVg6npYCetF
aptImW63k5XCujR0Y9xc31tizNDV22P9D5m1aB9H8iUOlg2xyFkvlhwhr+ibfCsVuZKqgMUehxrX
WVuZd7FdcYCwNO04D5V+vF1rFaEda2kRoajRio3MjI9Plhq1mMmSg1u393C7ZrHUJRsFCVeckDLT
qMe+c9QjOvYxtogNbKCZaBmi36iOMcHnqjEfYv2RsUh1LFWnCeLUAcrWvS+SOo+1XrFlbNDwE1aK
F0YCy47d6cdaU/Vjp5OlPHAOJYkH9YFNmtZmRSfDunRtgqBXnlgeQlOAjG7VTOvmziCBfWQtwxzz
WodhEqiFzebksuT1+0T8kes65nYxrNdUGSKmX3QaQ/+NybVh/HttTkMEpn15KkcV+xJhCQVUr9pF
iJsmKJy5oL96qPpFDSbmo8dlvbh9/7ebOi3FvKCZw9cdAdBbfwMqt/+6cCcYKg5age3iEiti5yyI
tFhHVCqDakDx0lDwujWAp78b4O3mnOIpr+Yl9IbOIZtDvtc1nrpxWbWS6ZJ2u1iZvnTs8Rz37YOc
6tP/LYyxi41eTPcaMMLFPdDcAb4ZcealZw18MguIN8980o/2ysfyE7OASGkTknHkwXP03efmSzxX
J0ZTCiJVlNprLQhzOaUg3uJoss/xr+UdvNjPdGFiEf6Knwu0HoE9QzjdFn+AKK475RTQ9mSCWONL
YhQwb3SDuB0Kd4bl9Fh3/Vu5AsdAkOw4qC9P8KRbCeh1NygBVMd43CuPy6X/rrg5IxvcGIghQBwx
A3zX2H1VYhy9/o1/ZTGLQ/7VbpRHzGgMCQvc4AhvrHPypbKKwZ5KuBNbIO2nfSVOeKf61KdybqcA
R4hmEEn9jRgGWE0NaPRZfX8AYOUn1zWddYPNGKHFs6BTKnbYztMVNOWc5+/oqp1RpwEu8PHHQiTI
Gb3+1JzO8q31ZP2Y99qT+NCP4RP9eGq9DjuWDnt3E8ZnagYOK9p7+jpfwp8Jb/irhIHdB9FZTQ4G
Bv5hKzloWywkd0bjCaZYyMnPwGeXmkX3pnpjO8ABvzCdYGp0zk/pF47Lmlg9XzV2sP0NOEo5eguM
vQAeBrFpEkZYW+RxgKLklUqM4waSePfhjNoimL4iIjkef7v9rp+Ryp9nfN5Ow8lwbzR7134SefAv
uPbrP7FW/6ccimuVlH33n/+hOf+eM+YoBOSZjmmTNQaO3VwzNP+FgV4THZDmuopRk5wHgWTFz/6I
U7XPvoZj9AjlNEe3sFPCa2J78/9j7zy2JNW2LPtFvIEWXTeBadeyw/DwCEdrzdfXPMffvR4ZdbNe
ZT8bQZjAcAwwOOy91ly5T1nRObnn5YMjhHEtGr1MsF3INtC2TcCwaa9kgpOahH7k7oPiBmbnWMFQ
XRuKr3g6PXbGDb6O5O8FognKwKflE7rfNt/mr1A4znhAd9XTcEuK1kP11FFxWJHU9is5QKx9yd5N
DC7+cMkOXPvRYaocsBjrd4Y/05HwnVtOZmgNdshmsFMjn8a3b2Bsmn19XJlrfh0rMG8oSxcTd1T3
5JzBME9Us0/2QIDK9lcz/LQf8hM43ugTYwKGBucTBxSR8faRu7Q1wLTX5AdiSPUndWvkr+M9jYWH
mp2O1QZWMe/wq4bXoCDrR0q2xzAbnKxbDtmO9uMdYrP6GYmFeym3F4wSeHWpDWdsvwOSqFcnZpC9
y36g1d8qt8YTFMyttwl/kaWGsdvw44dMcBr1F9fYxKd+r+4i37zgCzXfCCTEPrXBet/dggFE8Jw/
l5BFcL2gbNogd8Ycye/UwQ3wI9ms4j3RUVQn+YXN1wIB8GCoq1+AyWJnw+hg3a3i9Q6YJbBPOtgR
BsJjL4wXR3wK4NQ32h3NSi1ipHOiRA5dXNAbOGyR8V3mNaOMtVLvIDLs+Yrh1rjRfub5vt5N79yC
s6pcwH3rUL/OR++V+0qfkduWsflOwTG0FqCFy6v1hpIQhejmkPju5j8c+X9GmMkD39ZVzbQd2/N0
kTv924EPyL5F0aWPF90dLniWorU4x3B4PTreiy4UpmTLr4s3bDMomzAaPeJIagXxW2iV/8PKiKSl
30PnxMpoponiWSWRyfnzV2glBBI23jBeYp1aIf86dR8Vm5lNBKINhw3XjzU+uwQ6Bn2w66q7Dmng
YrN8xD8SX8vV+d+8i/+Qd6EbqkESxX+fd3H5Nbz/fP898OLfH/k78ML8FzmjHFCa6ZjcTXBQ/RWm
rnMA/pVxoZNx4Rq2ZyIAVlXH5XD4d8aFYfGWZfOqa+q6a2n2/yTjAjGVyIn8/ciyyRV3GFt6huHZ
+v91ZEWdOVFRrIxzROsyGRoLBBNWntArB27w4VfECO5XCdfjKqKehjimSyPr1NSjQ02geQzIHr4a
uFHf2opgYevNRtDxFEThnS2Coxrk8qWOz0/RpncNNXBEdWrT9/xIRpNBhdqW+0FZdhmDLJTuzmOT
B/PGQ6238rQCFFdp+Zp7aNKwPQ8zksDSctZLUzGiX2LaaerCoJTCTEOl3ein+tRY5oNrhAicepIe
tAaUnUrWxSbRhz1dJ/WgVfiqtX5qn7qweUC2+9RkavlseCOMo+niuUG79/oR3R5ylpWqJOUBle11
RH47/RH6dlaofTgK5H5kypimR0c7Bjq8HpULrUI909EiEN967x57m4wwNcluFSDUnUjmKXSIvI6z
TTT6s1a2K4OweiVA5yZW5/NSRSD5UJXzKx4PbgS1MG7CdjOpCyTWVyvASMoh0W7qhQrfuGh3XogI
Tn7CDhneuLYnSgsFhk+rZwQeZXDlW84KnD/QAic0foL0xlriyu+I7N7AyCXcQ8szfVvWhP621Wff
A5Qp8WlGXUtNCY/mQgT91jN/2ty3rshrX2WMi49j6gUX9E5kCS5za12PdFDxh18jjxOw4nlam974
6bTj62Tl9Q69NFkeDBK8YoSiPREemMTRmpt9yHAk+u2XwAQGRtS3VQgygcM9IOlfq2jUzRUSIpi2
KoMikwQK6F565wKI7ZFuxg5jIqNTo3WyUFgdFA1935ieEdgmG7fxznYGNllxUoMANs9aDcMhwEWg
kBSQwlcX26ZcEuWho8aegU1YSnBw2TjwO3Dn3g+RncHq0zPSpGr1GCAsODn31P7DXdiWwsXzaTVD
cMYI8KNAQeYjxxi2ekLxMHMjlKiV+hyaAM1R/cKWSoPjonrlvhoh0CigI4dhMC7cBCOhD5ujYdTw
J0YDxiCDZdrBcUP/dkJoljmecUwMbnmKwFzWmgkXlNLbo2cjFPdqg8O2o6oX5OpFjyZUr60OhF3D
EYc0CZFc76EAxd09KGRZ27WR7Wi17u0RMTTFQveGtd65ts5vfoSoSsubMUdaPGP2aU9uCWCpNR6M
LOpf6764p8H6qKrKsMYMYe28eCJOdDpOwxgeG02p9jOFzO0YB5gbtHF5stG+XaFohQNmxGdtbMd1
psLorzTOIW4w7CiD7FPTUC+NUKUGi+Js3Th/1p0cXgd3oUibUTw7dAz8jIC0i4soOzL1fCdOV0W9
ypHIhOGivKqZdu5Ut/9V91V5ctQAGwpyOQRsDK0wX0K9ZhvMeoTHHdXtOVaQQ0dB+apbVXBE6zFt
xgmyk9Wm0LvcjqEjQgr8hlN2HXhpu7MpWuzjyswwGqbQmgtE4yGF3bXVKSDh2paO/ABOurYjfR00
BbKmge69qlma3wxesE5yCJhOEDx1nZk8oJYBF0gaxKBjk01z28VzpfgI85cbvmc3G2wJfYZ5M2CL
KZP8RKCb/TXJkuRcWMG+dWBZg3TxFVtrrzRa2hj5p1+UN6z7NIxpkSYdEKV5OPbFBEO0w7Kn2m+z
Upm+G5LsXOGrTMygWSkUdyi35S3oeCZUCVuKWS1S++/n8lFh2APiULf/633Swhq2F8/l+99Pv+aU
LzqNx5LkW789lG9Nlj1v20m7kYuQs8jX/1hib1D2MFL90X2XfGVJWvaWBXVaJG7Mvx4qJQ/lc/lI
ziQn359JHY4IRO/MSLwrH/9+6/sz36/JT8s3CFAyodzhWJspEACOE4v45zVQ5HrJGb7+nFzKbw+/
Pib/ytdDXKFHfu6Z/73yvy36e8X+8bt+zfnH95SfmZqgXE2U9AgoYW2/lyP/dNsM97NFVuaff+rr
C35/9T8W/efsf347+Wd+W9Pvj3998rfFy/VwwhZRzvcaYrDQyWWkpNDoCltafl5OTLtu1Y1c/m8r
Id/6/m6VZ+6rDFY2p8DX0Boo+Itd9TXXZNq0ytDPE0MODLYDTtAgVjknJdXzMgzp7UaiqTVVt7mi
Id+aiVtKqoyq/VS4HC7y1e+3Ohxsvg0y/Y/X5VNLfFgu4fvdr6W0YcOyfltiENVXSWWQCVan9ZFE
nERNCP4aXBy+8qFSw0//ej7HCPQjURf77cUiSKFtlc9fs8g35OeCCH73pI7XQRp7nAcUuz6EuVdq
G3q6nPojbJiud/wnJy/NFbiNXYY9ChZDuVxiL5j8759oJU8FlX7RO+qXvVYe8SJwuUrZZ4yBiz3q
S/rWwy+n/cWZHM90Mb9lsj6riWL2IiazKFXLiS1I7P/09Hs++TH2RnVFIuSqcpx+N1FTm0RxzaTK
FlNtKyKv2TaNiAPzFrrDJlW5ILfvy4DLfGxTkKhEPdkWFVCpXpFPa5CAJkJA7O2+IUp/rigCqqIc
6InCYCBKhL0s3YpJKyaIeqkl5qKsaArJoig5eqLkq4pH8mklCpKDW1KEssF+iMlYph5FB67mKPao
ZXIFLo6tKHAydHMpC1H5lBMclFco0J3dIEqj09+TnropzRGMmGUlaqmBgYtxsm/wRlNoNRayLJSp
Xk2VS5tflGOpyyoWSl/T9By4aQoCk14UcAdZyhVF3VqUdx1R6FVEyTcfsTNHhl4fkga4B11FysBD
/apV9rlhRMLljF2VTHe5LCfLyjIqO0wIotw8isKzamysedEOJKBrGB9JZqRE7YhidSIK2Ei4mYhH
IzXtRhS3I/GMtDWyKDQVkYqoiedhr3PFohwuH3l2xCCLqvkgyudyH3BkU1MPe8rrDADmldz+jtgJ
oyjD19mdKwLTVFmgl7X6gKo9XTUcMGIdZlHdT2V1fxQP5fNMFP8jhnm9kLDoYo9YXz0C0S6IY7g4
nWghSJXU9yScI3oNBs6nUSm0LY429DhSoWXN5FpDT4EkmcDBkfqo7wNQPvrjtbkjjyWacB244mzo
OSUtwHBLCZ7j2iDrlPYNPYffntsO+Wncn8VXRSxOLnj9//o64otmcouLCfYVEDnLCKheHFPy68kD
Ll9mWidf+0G848IwjRx1rwpdmPzC8tH3RL7WpYq+GV3jJRCNqEgE6HH/SCNGtpzcv1+cmgrPUNfW
a/mrk4fQt3pMPpLbQD7iWslwNTF3lgfFxhCTsOYkLiffT+dMfR1DgjGKWb3p4pFSnGsJpoB8aJiU
vwfXMqGq9bQ0RF8jkUe1mPzxFIPsNjfCwO9kRqM2EtT492SWQY3iaajTM+GwOLijMdF0HQE1qzPu
IQPsgpxEESHYE5HFV2iigx1SAT9s+88qTlFJi+NJbr9BHD/ykXzt+2mX0bnTG20fWKYN9ceG9QP1
RlkMECqj0xztHg3FVOHzS0YdpmJoaWD+uObJL2Ry/2ih6yRUbUAH0nITeIXtNVujwND5ZTXTAR/v
NkGyO6j6tRs45lofHPsQo227WmbgummkZsfJSE5hnDyMY0f9Ds7ERmtM8qrEF+hTl0YCBATEarq9
k9/i61egYM4tBoTiCwiGsQ7DY+/gxw9nhUxtjo7OyNPtFGUPUor4tadF0+77YHBqIzmY98VUFKsm
CNF0iHsjM3ufNNpjXlNYR0dMFG4GlRpGtlW2IFDlVc0b4wOEviL0PIR2NeowNdoOUf/UV5SpybcM
10QwB1f1IBKpdc2Cnge+bYnG5NiZRe87bXVLtEezMhdH4XdOCpSFLXU91z2yHRVHLaK4DJNYiepk
IbIrohutVe3eSPSeGwIk+ak4WXQmpzIzUAWWWzzXghJMS8ql1rN78LuFCuCA5tvKcxk2q2KsPYlR
tKNje8h65cmAN1DolLJpFm2c1rtxE3AWbtM8jLZvcNu7+lq6WfJyliKUlH8HkwNyCBVpOmGCTlNf
5QCEtK5jpIPwJ29VKD8p2I52JBI00kplG3faqUJotqzka/LdJaGI27TdQ9RzrlmW8DEIsmAre9Ot
+WMxaVnrbagd0UY4MYubcGcd4np4tJQWI3wORbnPKDur6dJu5IoVQsjXp/RjvPK6oS6wURckC8pn
1NLwjurhBSXyvHGhTwXhqG8H10ZT7CEzEVdpOSlkgkur/jLbqD24WPiWVr13gzrekQ5cdt0hExP5
qBfd6wD7+ME2e3vvDNeOOyWbJIr6FeAJQrAaAJhfM/Dr3af2uzM0/bZLRqR5akBSHNpCNWjHr+8W
VYOzUkV8Z22Lk66YDPiwDgNFFuxfnGbm5RnP5lOodAs324A6F4fWlmOntCkIMpuRZ60MJ57PSVfg
962cldtxdZBbBwsL510zJi5iUUpvJZUHskMuH7lujGr4+0WpRFDa+ZgrauTL16UGQD76nsjZ7O/P
fgsY0riI/EpjB4q2+G/zyYeqbsN3tu3Pr8/K1/IE3FahouO3PlI1xzmfZfV6LLtwbc4m4lQruS/y
dDl7i5bezU2w7JLxLmk8ZWNg57pqHFFCU2a8QMSahCqCbUxd4UjwQTXrmyUb3XU/DQTALHQIF1Jp
V5NdPSPnA5QM7NjITAzLMDybAsxvbeCADJvpOOZZ8xFMwLTHynsr8wDOwUxNKRgI3TRb/CcUUhvc
RSneyGFR7hY9+tASf8LL+daS+QvdaAygR4XNOdCghBZpPL87TXxaMCA/6tS+wK/W/VYbrOEtVYgk
4/3RyIDBEv9+GDBx3Nda/2hPy/RuRi04yTxwLnVYtZei7QtZcnmP9PKuwFl+CrOSXmcbW/tuGa2N
qMe8w8PTpj59bz3kiv1iV/uEzPbHJloucqlsNQ51VMhnL0b+ZFEXvpJvdK7yGiV4s8eq0Q+WiZA0
nyuw5nTSb0oiT+PJW15rbXLoilo9YQ3e8jQCepZfYu5GZYVm3ThVba3dcPfDD4Lx+o1r4ygkFTAm
f74Jbh00Nsd+or0h13ahprB4dvqSK83iO1On+RquoBcroOAoNkI/w1aOEls/jg4xDVYKavBr62B0
I20vNm6GcNZOKGAAZ4gNMDvmbpgs/WkuEuBdc0loY9uNr3kEA1EsMiphRXStgQABndB9j9tWvq6C
j7nKw2C61ufcOC92RxtPfECLyouLgf+RyiBpZVOTbzXFDt+t8WsHm9gSN3HTAmsa1f4hTpc7ucCx
sggWs9zuEs2VfSlL8grlKlpu8airUcttYUoOKspSfJLJ9LUD1RYNkE5gio2/N9WNYKfTxHkkJvok
l7pEpDrIQ6wP7OBaHnZyqWatflCN1u9MdY6PkZuS3CdWH0zFigSf8ikG/6/l6rSd68rcoxTxbmEM
EOkyG8VH0ZsHE4jNM6KeesuNckgEcDPdhpOCWEnM0YcgZm0leVFiM9mac1MfKk5It61i0e/GevIR
T6YfWPH80seFt4mMemH8RnVUK+2dhw71azn53G8nM8OMnqn6JgkN96B5QXszdy6lTbEcK6aFOCrD
a2ZRCQNLlDN+KCKMuiFiXzFHmJMqog4kKXkw09MqH4/cGGjXlImBDIq1bSaQ9NAi3sJZZ3cHOhd6
N6+v1SAiwE0sw3aQ3nWW+7bUjofJXEtORUkdOouW4WuOfsAXtyztu9taEPMzszvlc6xeLGGCkX9l
4hzgJe57VoJ8LibFOLV2VF2cFlKB/CPesLNbIzvJGdQKGbWDOvvcdY535hJBNJBYFfyLVTI7P4be
xouLQuaMJBAHpA0NeBza7CP79wqVJJJO5micDXMszxl/a502o/aDuubX+tQwqXtFiXD7N8Epjmk/
14aZ/YCAJv+StqDPKLi0XSrE5qc+wHuDSlp/H8CEilXBpTOvGrWm0avN1clswSt3Yadeyp7dMwyU
qZWq+cmQnFLk2Kl3WHzogQdLu8uXYrhbXBIXB82uf7YZ8mi7N99rIyfdKGYZNcfnsWAdN0MSA17r
wruvpXnRfeWW1hPeLQS66EmPDobgCweTx7HuBu8uO0vOmhod9L4+ru+wlA67Mg0yYG6ldVfaNDTk
LAVcC2ySzTsAjGRdpTU9bM0cj6nVGht9qOpnNatv5Kz8eh56temeKK2k246fxKFe3Oh6LD2TkQ9q
bwOijim+scFNLewVW7nV5lnfMXhS8M8Zyb0TUpIuGOXTc6YW7A3KW6KYxTpcZ0obXiJnghwauhMW
fX5e5mJe5OaxdfdpUJv4yWy7eos/UGBPiuZ6ahVUG2YlRkbPcs6lx0/QD5oGimzw4OFhteqGBt1r
3d+PDsp1Odss6CGmN78pSYWrCurIeVTD6DT1GMh7mCsvS5+e5XfxKu9FHXrazzgytkshKDqqql5r
jjKi4eGA0wboDHzrmjs5YJJLczu0I6jIaBC5mKF1Hw9o+eQsgR1uXdpVb/CrAJ3r3nh2dKXEraiB
2Yzb7kXLtaOclUrdeyxSs7t8LFF0Zzlmpanc24Xn3tpLDre1MsyPPm82utcor2lvQGclne8EFSa6
WEkaY8TOuh+5ezv3ufUxKRkXRc9Rro1cReRWi7TRcuifm3EmxoVlRZ36qSQhQMkhc/x2gpHWL1y6
nRAtAmttfQyxt5vmQHvxIApsFjuajslCkCE2C4J55DLERD7tQ49AT5WDSROnJvkx8Xk5mxEe/rc3
XnRxN/+H3rhmuq7+/+qN74uf8XvxX5rj//7Mv5vjrvkvxzMNC82gx+6wXffv5rjr/ktF9mCaKpA7
7nnFW3/1yrV/OZbn0CV3LKQapktL/a9eufMvhzc8zzY819ORMP1PeuUG3ff/2itHt2poLosD86bb
Lu33/yoJ6XWE/wuGyz0Y2AWnJ6ZvtDxJnF8HcwT511NpjfbOpU0mSMHJ1FyZs8swV0PKjL8bxI/p
mxn9T+4ZkR51hU2YR+bnvY3lvHnv2pyBb6r/sB0k+Wah3TY2beUhjd9rJ4q244gxvzTd7liWPWeq
vMdUk+O/Ge1IPbWkEC+lUqzqom333fTSQaI4cf/lV70xHOcxxHCnkyuRk3KROziXjRzedVbACJqH
0wDJZKuWaBkzVz1baAXWig4zoq6TH5js65WCQH7VTuAIghYyfNffcbW6ajyIxE482LQeLYjZ+Cg6
wyC1XkdNGGG1ny3nrVQmqP65tg6rJjvWEESYpfbLcPSVkNgDzpPlWYPx34iMQhOPtm29JqJ1nauM
FJbqc3j2VG1rAU879mWC/sdkpKRHFjqB3PFnBZSErdTkuIQmm5gS6won9G5stE3mjQaaxgH9cpXv
VfLseu8XvoGrWndOeZYC0Neu1TDT/Ro0HQ6I+smqi3VVpSBvuoh7gqm7wKw8NT14tjiObnAvZxu9
NH+EZtRdR6ZtkV5r17syVO+V+zzSwm3cEgZjABtpOpCabqSRrVB4F0rn6m3dfya06MB1PY/gDtc5
IvG14egfvek4lEL7lQECgjvfeLmYee/ni3M3xxUV3dy0r+vsNgXO7gyMMuyUm5B2ccKbNuucfd4p
d4pBC6Mu0592DTJgWPoGArNXrxJlDGmV53flwO0Ho65lF8WJgdsRiyYV9dvWpZWf4bleD1X2EZQe
IeZO5dsFgkltHPV16ygt9CjlMUa96BWNcRtFJKT3Q04ewxwWR+6DaWYQu9E+ldw57fVsvusQ/q6N
cmz3gUM9SrerkwYN3mu5S1MMmJFTS46ZNY/HWR3DSwH8g6ve3MOisu/HtKyegWDPLZSzDHhllZXm
VlZUhtCkiN1l3XrBGL441EkxZoNQ7Mddp8RPaVXeA/sq1sEERkVv262SOe1KR1mzsz3CdbW0gJ0e
wT8xyS41lB51vpltE3HHhfwM2+CDGEh6AaF0S6jP+4R2i9tT25p10Z/FhJWXNSUFc6AnJPxuObHy
uuOcYLJt6VthKM+zkQpcHp1itX2PF/u5b2eVbGuSArz+TU+G62SmEuWKGLu0q+4UN7ROWX3LAMi9
pEkEZzkhFsYaYNMNDkGjcbIf84Gh36D79FYwWHThDyWLuFeaI99b8g8lTS+RoUCShwmis78hLEac
afCUGhZqUgaaMYXENKUM60JVAH6S2FwRURTYKBKOVm/fzAWpeKVJtWooyUAe49XYObAu6u4lmetj
0kOjylqywt3lowA3iZjDPqPDJi0O6BNxQd1tb/W/UjXE+qh3iDfiGTWKMq0CB65ZZzqMMB3zrj4b
bC4Tqz2Wxh5EhYGbsTvpensJNXVdhPOlq8mfL1ILkDFRrg4lrqhcUEVzu7oyrdDdaKDYhi45KwaE
JsOuog0MxQO1LPOqorS1UnLk0P140jg69nBdd0kI2kUJ7XGdFPVtVDjzagBSINJVp94yzmbGqR2m
nYL6OFoPmnGnVg66G+KAsMYfR+U503ugwQAXFZNajcXgCms9DIglNW8VD61Tx13tS9qhQJ6qltTq
gnMEBsxI9V6icUKvoA1EZuuD609N/R7W+mWIIwJZ0/LJnStn1w5YdqK02DVj/Esry/HW8wqSahb3
IR+UYGsqnXtfwo0P45w+VRneBEt/N8ENwmVI00RruvHgcR7X+qJep5jnr/qFqBf3M9TiACNF/1h1
YMSs+JfbTZ2PZ+aqGi3y0ZXJ8hOzf1mAALSL/eJVyRmE4B0m/rtOrX+aLsOveMi7rTO6pyDjkhfP
fXeYp2u8NFtXow4YVhOcR6UaNq47kZuIgmZR022ikymoXuhOEY2mOY9FpC1nV0MhjOQJpCDhHqqJ
iF9TTkZKoZZO4/tUJ5W/aNEvYymnU+J8aksIp9Dbg32s165t7LFPbYpE628dgxCKerk2gmS5g6BL
0lYabHpMZmyFZN41C7ByjPmlT1PgOvFmQgwcDD1w3vDYNah5W+vKwJaymibnPhznvQ6OhhgSYOGo
l6is9ghVewWHhbrUp9Zd3gOzEHSR9Ml21PHiVdY+rHLCWqupusuneJembuabJmcDGyWbG4cWNKPi
dtShfVOFRTviVVDaG7yUrVr9qrxCPTUpAWEGlB64d/273djNYSb20s315FwHJP4Grt77Vo9+OgNx
kHQBlk7LgF8feOXRUMcfi2FdVCzsT4bdbHrT+zE44bTpatfynUTHYwdA76ooixvFsg9ayPU29paf
6dD/SADm+S2c1qsap++RkxINOiI0QE4C9LHu58Sb1kqAxggCB5SrRRuBMdUPasoQR8mRR1vGgqSH
eswUOfVaLxZUz6kC8BbpVM61UJmB4eolpdVQe4gwSXI7zumsq6bk3JAulNiKvadQk1I7iuZVlQpd
awIWftI+dTpHMN7ssyPgd71jr2e0WtECkSXFtnRB/b5o8y41SO0tKjJ6bUN1fCiOWGeiNCJ1hXAK
BZSyNr+0TZiv8UMTBR6mmHyjdc746Tg76g14JmzLy8CN9JBBwRv096BGsm07vXMOB2hLZqtoPiUo
2Clm91MLrelU52MMAjpHb8s34aal9ipYAM3PySHdt9TKR9us3zralbu05TISmoa96bCClV12H3cN
CUfmnatR/sSn+RzFNZhv+ifqnFXkHRVE4eKhuwJkAy9XWX7EbQQHPSkuWIfgXVjEK2mx+aR3mr4F
P8f4bTt4zVN1owaKX7rYPuIOFLVWYTlwO0zDyZBt+lBksZTLB30P/UpnpEcmX38Evh2uKwfSUlbh
yeE23K9myoj5QpgCMCcGcQ0nthRODlgW5O96iD1kJnEmAHpAdO+i4RcscUKU/aBeZ1O9zUrDJf/C
7veDFY+Ea9K46lUSxBTGICjvnlyjVq+T/Bwp3n2cdsreiDvY69q8MWsEQ0tLj8FdDt0cD+tlgTU9
kTrgzU8LJ/rJAgfllSOQGPClGkWzQkn0bVMmCmQ7RoHORKhMU+v7LgCIlVcXDGZvMhx+ZpR/ZQE7
QPtkxzMJFFbtT6hDU6e41x1ylr6UGUZDR1jqNzxdhQIJhws9Zh79lHIOG/gxeWLBQ2xGD3GA1Gse
GtL7sI/hzDAbHC4lGWguws2DLSaWIEBsFRUjnHwuJ4yxNdIo7gzJV2/+Rqvz2WQT0pi+UsoYVroF
zYAGyYTbXLRwCsozW6tXr+ueXjBXERDs4tE/Pf2n16YBQ4KX4sqXn81gcq4qjJWr/3Ypcr6g1nTs
DhPaYEZEYBT//ptWmoN5/37eMYZfg/VByfn9zm8Pv1cqtMkAql0YM9+fVhTM7WFYQhxwGUx9Lff/
91tqIUmOFga6FT+Bt7m26SD8vZW+voFcVFrRUcgNxfv6w/K1sils+Dupu2pFE8+zuKfqiEyw5KHQ
GCGRFeKNUoiD5CPo92TnBVzOvt9oGk43OAsI54NxIlpwHVpZKVaTRL1GKFDkJEiKY8lgnjI6e1Wc
6n6byNcQ9EXrsMBwAmh58dEF7GTLXmoT0mwiogG7OGN0HT6bWtTwAPLsURc7FNdp+ZtS4btR+61e
kK+ZJt2uZOj92WHcctRrq/BNDxnKDCFptJBby1at1CnoEvuCa9dBgqSTk4OMcYgp5UHtQo2aT3SU
/p5Igkwpu0x/v1ba3jZzFgt5Fh1hKY8I6fpsgzE9SfbN9+vDMBGnV4IoE6qC3qm44875m/JDXmTf
RVpRbj2pswjDmiaafMdwCIXSh2YnV/hb7fPHU7SV/XYxjxzRJykzEGuQtdBOlJqecqojwJKPXH6y
X09pBOrYYujO2i1yrIaL3aExq/ogn369xnG3hgHsp/ubebsccF9d3Yjubd5BSdg+q96Vn40MsqI7
ote26QnS7/l5OuDc2M/beg1VyR/wdYCD6oni2t4sh+dx68OOvbIxpm/Qg83JycNFtuyDe39ID/kJ
wphPmsrGusV2tD3hiVuhhl5RePURyK8xBW1exR87cXKm+niTNuvnxF2dplW6f6ZX/OwqW/t6/uCF
fs0fRN95T9DTUv7UckBVZLpf+fnpOQBkSvmA4CIE4u4KiM+eUfAt64bGiT/us2zIsZ84s69g4R6W
FUYhQHXkL63LZl159wD2VxHbYjZWfDsyOeuzWVyzWZbcR/ZaWh9snjlVN8uy96wXFFzT2zRfF964
WeJuFyEGaukNbMp5qypbPHhDvvFmXPY3trNHZD4te9qXDHIu/O3gnHXhJmOkPt6MW3YJpNOR/nhy
ylLUw1fDZ4FI2SM8E1DBStXWLgTC3E9PveuzGpj8mlmklI5bm4vCPhn5WkC/cKOD43TDDQ946plb
Aq4XmdVDbA46ePM6wuk+HokaJYyUncCQwPbOLjfMHwYGS1yKRLXaO+0NHz2vAvqrRry26ya9H7ua
9ia9y0NMenFxYfAv/th0IWaUvVC+ELeMfDXt0WTTvtso9hqSRUhYKZbZtXq9cF079+GGxFMOC6gQ
KGM2gIlD+Oh4Cdx797omP+Q6w7MXTBv+M5/Lje5zvtNvkTZY9ToAf9z56dM8r+In45qMSuLDSQO8
Mu+Ks04C5Tk6gLW+OkChGx+4w9Tq1ej+UD/UfofpaHR9WHs39NfZYMOvmijgN7ZOPj8Fd5wVrzyd
hs17v1m20cOwjtPV/GPXPqjbDWqa9lTu4+bcKVCpflUlmpV9vjLuYDf8KPIzkHRA308QaZtwIu7q
rN7RC1vHa5jenzAm8rXF/lpWl+oc6UdC0R6z6qTsP01+OPX4OuwnUr/1nbMt871F770KViT+cUQP
lMFrUBC5YawZ4ljZwficPg3WHONm8i68fBY2RySGUEeSTX8/XPKf2CGaJy3Z4wnF6VkRMUeEwJNd
3XpA/tPqQcv9sL5ti1c+jvmNtjXbw7wWboBmzV6HCc7BO01vCijp+ZrjkV3Wr56Xg/rh8yaU+o33
RoDsQEuSm5VV2m44kLJlV3x62XpC/nCnEbFdXPO3k5kDcp19svsrOrcizgXm4K1ZnTm4yE6LIG9z
oLFn3ftiOUdPfDkWyQ8iYsc67R0g/Rp5EsmvoAmVLQf+spwLk4gquLogK5ttOx5NZcvJYNY/lYF7
+f6dI7lt9iA3POVE3i0HZeYgbVgRs8uL/YzSUhA4D5ncSkUKweyxrh686qM3fkb1yvcI2Wr2ZbNX
ifWlsNVsWWScnJTmB4wfOpZXFq7qZpsTvcjgfoARWNBwHued1r8bwc0AMpWffF7fpjNimumtLl5V
tVtl5Y1end179Ic13GmFPTKiJub3rWGdSJI9/eZNpPksIvo/7J3XcutalmV/pX4AFfDmFSDovUQZ
viBk4b3H1/cAT2aerHzo6H6viBu6ko4kkuDGNmvNOWb+/Qq9OH+pa9ev2IgRE8TExWuuuCfjJfGf
xDJi6XbUL5NwwWVcbdrpbN3NE+8wAAuua+d8EGl8auxjGFy11fjFHaxLNtMTtwkKHJJ6G6qu69Q6
4QP5UC4YGm1MyEzl8R4Ih7TiM94OY9VtAXozBzPHvjOUeIyVtG2/mFdp8vE+80vTNvvV+MLlqeyz
F+pM4xJ6KCxVXqkPLiNwsDX/gHdj9PC2hfb4JS4LlyTlCroOe/Ij6cBPRMYdgEExToC1KBQMUlfZ
Mgh5JsN2fGvs4Mg1oO5GFWM1qW8ttEk8T6dx2SPxeWbmDPe8cdi/uFpGe+MpkDfIydohiZTBa9K1
XpJMPH4x+zCVDtxrSMtMlkVvjSJ0Na8cKhIAN3SKedbMXpgsaX7OAxXdVBSwanlztHO4109mzErK
qBduarPKfoV7zuIuLLstbxZlHPmkSwuVZGaA0+xL8cvf39Un4fAzeK74xaVrsb1walxwJ3E7zn8+
eqWSwrSrhZiPuPNxqyyYqh8Pr6QrwXDwkBTOh3F3ufrCzbg0dv9m2tbduLD88T4aKy5Q8NF/8cmK
UJZqXkWwcyPjIAqSdZiFXeSNnldCdcHsACXpBkCGGBuMpNm5kBmRp8hYsJhNl4l3lKHFc0XF7KR7
DvYMB3zyvB0Kl4utZAyyCBes+PXByGO5MBzPbrblnvXLPPEuWUBnnYmVmABqJ94bl5S/x3qwejXu
HMP2AExxVMGvWjApKCvxJByEm7TlTeK/1+hlcL64CPrT4PC+cJm0A1ecT3n9vCwG/5xssJ3vU21X
uAHJPrZ0YXnBBK/lL8mL/MTbmO9Znr0n49AQpOwozFFwL5myuFbGgdVPu3CXpXv+bPQRZDuZ98+R
feIk1jzitGIpM4Ht8qSx28/bE14nuuEDUyV11iWzaP32zi+zR0kZ0lZKX4+NUzatwz1vPJNP8sI0
KG258+iX7HllzAFvLO7a4Z1Xodx5NT70Lyq6gBjtBknmkocy7u9VvQ9ZUO98oOI5Okyo/jPDPt0A
LzIuxE+O3Ea8LxmkhGXwgQixZp3cNK66YJZksNLz4QkYK64wZj/lwvzPbw3zINWHJcMs+eVpzRa4
2uUoPq1hzRbeuf7itvZAlzNnTxuWbLiMPDEeGsmBK5BdvmgEpAEY6deD+TSPUhWQB5EwpOIp4sor
NxSNBzYL6rI/J7/U4k12e/4V1di0GqfhifoBqmq9vbFuNsyp5R0pLNLG/swlyPfhORrR/5EW5aSb
zo59N9t5LSA8mww2u0GWAsWjRvHgpAZ2/vZAN5Zi4HrgEmtY0616T/Gjo1YCqZCfQ0mndvouCcL1
pHCE3zTQqGFpik4Ba7RyGv25oH2QzCRxcuIPH+YTh3SiM2ymhmGe5OjcW04/HH3jdh7LtyxdkZMY
3nveeJFqAMRwhWyN3IG4FjfNhvCW/XzxpeyxRVsS9f5Kqxp0Gtumgqw0x+x28pMs7fX0xBRlUJbo
v4btrBdHsBCphUNHBHk7j0kgUxhBZO7silVtIJp7mVuHIn/RDrq1LXgTaYhIK89DVXW0Blft5mEA
qq0A4scj3Xxw5JN5DKrlOJ7ZmYv9Ss4PAcOVHbG6UxdI4wnQKdi58v5cSWLPXSXdBekPfnvhhaXV
uEWcKBnAvqtwn/oLWj/saeYBti+ZR9jrfzFmWc7ZZzN20/VgLSBGqMv6vQODwc4feATJFNqyfBvh
AGy8JW90264jFSXPkjUwyxAcHRu+vAzmURIdDG0dEi7FXa1WTHJNdRVuVbVkpOVvzFeMgIEgKGra
w7K1DkAveFphcQC8ByRhBZxtYhZgWhkd+BeSvKEpyAmD3crgiN9muFKw7YjPfbfjCXPiYGzBJl8g
Bse50bJ3A7Ngm88kCVF3ZJPOilG3a+lIUgh7A2JeAjbCPQuUoxyGEQzdIt3XX0P9mxLwJ1zo7sEr
mK6NtpWfpTsSc1c1VgQuxiBlqx2RBSZbYyZklWzoyfaosificC6pSDeeujY+rUriwB+8l7LuRh8z
yJmjTGg9JdFWa15i4me2PkfUZZheJ4QcFHU36b3IN4OxVbVFVLkBmE4SP8Ap7ibSdy+Cy97S1Rhc
aza2lcsAbIi7TMO9yIZEOdTvDbd7umIhZdfaXHXAJ/Tg0AI5uK2PpO5+ccvlkctNHBmE1vC3NdhV
cyAj8GdEeIssm4N7EHu9Um8aqcfDs6c69NX8skwZO4ugdNa6A5MJb26gIgM5gOz2MYSQlnzoDxQf
aXbWFzF0pvROc7fc0mmhexIsRQqIbF2QAU0wKyCs6G7goHLXaYn1lGv1DfnwyCsFZyDTOT2ayll8
hzbIEBq4lWHjtd8muZRn8PkBunqBcuy3GUAQdLL2pafTrW0j4S1m2BARrRyEcsd3Rk7eLzlo+OOY
LWFOq8z8ZIgOb6gDHaggIC1bt7Z+dJ1Z6L3VHKlYzf5s/oXuUeS02VKESNRemuBkiR801Hkpergq
srXP7llfGADWgbs65vMVY9IyOD42JgTXcji6W0duHONqaav0x7+NZxY8klXMcKeKu4jKrlwyM647
CgGsuuBD0XvvI4VtyAqQ5bdPkf7akqi2y1gG7exVaKFQ294z0Arw1e2yDZR8kROVI0ZGSf+/p9lz
0a4QwKGMRuUqbbiTGjKcy7vB/FPeO7INGp+TE+5mcshrUsMc7eoR9GAr34nipC/eXRWYMsAZET70
5B+o72pXi1za4tMsaKxtinLV04x8kgCdYNi1DtLd21vXpsTq1pioaV38KMTWKXfeZrXbhCtT3nsN
88uA6NpmKODRZasqwMAjZmCvNceKRnu1G7tLqJ39/nkiIbNz82BcBcG7whOgokt0sZ2qGLN1RAd7
idTNU/I1KYv2kr339zLhKL9gBWaW3MEGAucxEq1rW9t6z6osIw8CzvLJ/4NTcpJvzZlGDD4yMuwo
RuvdyeqOyB48iGK9MzBfRK6AUXgRNm5JpQ3hwQczRg3jBdpPD67VQbqQyW7taPtio6/GLdcOz5Dt
3acl0Z37gNnNbfY+ai2zI/bU9j/M1cFfT89QmAgZsWBt+FyRDrftYg7zMUkGLwGhbNdRwV6Z8x5R
Vh+1gJHa4J4qNqqT362ltGTOZDF3yxei6MyDfqPI4sqUhsWDqnHC2OLwb14baIHSEokVtJSEPipR
OiAUOF+tyVdlj+ItdEICCGxF6L+Mdz4beusk7HZjuqGNoV/8XbnybzL63mgRr+JooVGYOzGbqu/x
Ydjh8VbWaewqa2WRXi1CHYN9wHS2QJ0u7LSTtKDizawQ82PDPke673/AHxYZPk71lm0ymj8L771c
iSUVgFUOQm9brFToMnA6y/OTd9QWwd44CZQUbOOUu/lOHO3hKcQ75QbsQuV9+jtwvDuVw2J4JjBh
qfeOP73p7/69RaG7EINttChvJOIx+xx4s6JpL6JHAKJMJt2heJWuGhSJwxgfAczmQDPrJ95oknGZ
PWyim4jcDWEtE5KwrnKUGGy2Vvmhh2LInJg7FnP+sWig7Rhu/Ra9MouK73TI/JXEVVY2YcT8vctV
dBg4Q9y2vBfhM6ku3MXSFS7CWBBEZE8qTNrfOYirAoFni9UGlk7GrjuFjkE1VLTfOTqx/LFDwBzP
XjTNEX1UhK3REp7/PzNuBTZFi2hvupgfXT916g0o1pg5E26OnVBX4bn4m1RXOM5DmCZuvt33bwYS
BPa05mu6D1cpsYFtOK6qVzQKue+CkepE2wfIuKOZxamKlg6tNhNhkD3WdntRzcV4kC0Hbj7QWuyv
IkHpzSZr1zLWHGMF/IrG4I3tJif08S2WFzOzqrUL17DOk3Sh1A9jdD6zoyRxwTZwTmP9p5ohHMbl
B6NAtpniDKSBHFCjewZj1Gnc4BisyTWEP/DGtBAb9E1s/5Z0nD0Nt3m1dLLzLDt8AWRJ5p96yG3v
fZ69/RsicOar5fAW/4av7Sdc7pzy+0L60qieLKx1PGLdcEjyFut9PN7r36QowKrS0mOvehB4OeRE
XfxfHVgQPGxKdHa2l7AroPrk4tSENNHnW2eBi1d1Q5sJfRDlAxRA7BCY5VF0FERTvBVPUEPrVU8H
Y21u2OQ/TeW2dtJryMggA6j4yC9VQIguYpwd+ieKQ9YxOKmkXmTr5NVkreqxo2FJtL3vKJPceJOa
7b5WNIIFggUQ6mEbvrdkOa18ZT69BC+dtGqxPoMyvArImDg+W+V78UJJ9auJLuy0hFWqnlvibdWj
lW8lMvyGgjYTBBVvEW+tjpgAgnU2/VF6Nd9bwV5hVlspe25JIkqemlf9PWAWpSW+zH0NjFSrDWs/
Osct6jWNdFu7/eEKcAr8TY9y/qOR5tioe+U6sJ+4GUQ7dIf4Q+bc67sTQyS3pSVJalBTXZoEWN6y
1+Kz+My/rANZOJzsqWuckAugFlDKp4Qbuh2czh5ctio/kTXXR/rwbB2VHaMjXGvUMVbaCe817LBw
2wC4/PX2zWd4K14Ld96VnbznTFn7EI5KIlRwTmBt8n7KGucMaFyYgP1zEi4zMAGESv00Nnyvae3v
KA0YELhcojyY3Gx2AEzA63DVfTb2ZAO+wL+HJnTb7IZ1s0ZPSmIs13HNTOJf2N4erCNBGc9kdxxj
422ijLYUMUIApEO88XQlOO1OvypA8yy+i0/U2F4+aADp82z7EryyhYp4l3lYI2emM8+JBXEFKYrN
tN+9GkeNrDWWO4WZPLYtip92tJQ5x6/Sg/Y6fIPky+/KNb95m5ZIw9dwOzwzEn/K6NxBwCijF9Xf
GtdnVeC1fZVOeCNp8wiVeIL0dYy3wrFlRWYoeOdk0UyLckVIYu749xTJon2a43tkVxbfpp3u6Fs2
Z1Q3YvnS9N467jcNYPJc2DeCf/7jxsJURmV5NmYRGwTyvwLgiUTTWvo99jOx6WJ6RjhGx1YA3a11
//AuPb5nleGuQMezehifgtllikSCgoxMxBozfz/+cdA9/oWQ6Gz79wdVv0P3ID43GOach8Xu8VN/
f7RRI/7SGGsBakt8kP/x+/HsqsS2Hc7O+odj8I9tcP7y8T2v6NmiB6b2YaEZcnWOw0Yb/NuP/sdv
Pn5d+5f/8PFlDnFhmcT1k6aZiP+qwKVRu/Zm8/7jg1/Oj/H4VKNhL7mPT4mrIP/MEMEX1kOw+/vj
3WxsfPzhv9+zfAHb59+vHz+DEypcs9QQcvLPh3p8/++Xfz4LADs7//EvsRoAnqtZmv7+g6k0PMjj
6xwIoC0VQD0ff+LfHv7PE6sRPlXCyG1V+2wguafTwupclFEUv+YabpiNy66AilOV6SbqyrWmGQEp
2vBXZKU8+OmcJBJRu5pgO8bYEZT+qZasdVtw/IsVdSN0jbZ4pBLq2hxKScpVYF5DX/g04+ZQq/Ld
IjV5zNBRNmS4V4KFrlZ5DZSKIB1aFhZ4b05A1H9GWEwOWl6iK61ootZsrrpUkqgYdypZpNJarJAV
xB5sc0VDJhvEr0kfDQ60500zVmjwxOfiofWJOxia6nBTSGK1pTx6AnS8Sz22Z2IJqXJcRNIaFJBL
ktfeL+NzlL6BqF+qVDl6Dm+k62yEemCrCAgg6JNqaRHIVQThKahT4vUM5i7FP08fsMC2RgsHUouE
rZpWtyIUPkR9ugB9Jwn9s++gIxPF6aMR0C35RNpPTpK0RaBprsmu3jYHo5UogE4UdTzjPiAXJU4n
OyM1I4GmKjQOR6gjOQHQfWUV0SzyZBDrFSoFnbzvAMknRzAEhNMOZNEW8jdKkoPoG29+jIRVbqfV
EH9J0hZ60FfW46zts4lNQFCjX21/g8z8pI2c7VpR6Va5OM1xlOGyENZTiTRR0zhONzIy3SZ7NcaI
Xrm0rUrwyKVOeg99lsnbD6F8BVZyxsdhh32FOgpkRExHqMoQZTXLFB9whTOWOE9n8ipUjap8g3rU
mc9EIUXkKctuq00rSSe2iJpno925TJ+YhA5E1pwkOfpU2W0lcwryRNQw1Km+oOqBQWanRNJPEbWf
tS+CRZ1Udnus8RUiF67YqBv7xoCOIFQaaSMTRMZGgh6JdJZEREVfFMMFM6D6NcW0izztmjbjW1pU
1EGtlmoqGCajy34kHyx10Ao70u2xC+XZOi6N1ZBSBtPIViTWmz41G8soEqD3ltF3DrJcBnjvp/2t
MFldx0YjxL2rhw3BV3tseYh2tYHQkKqwUzEpjmEtvk8FsRWlbAqkmHKeTOWXoZUwyKXTPdYnphRZ
QitTE7RnDMICbeA7Z326T74jJSgvwypaWor6w0hyJal58Xrzoxn1k0dXejKQakzicBuGbteBOq/0
EuVul/oLSQQ77j/BNt+mktJQsaL8AZr+OrxUKQWdxOpkwsRqtwAj4gAtuimtSeiQJn+UX6Ji/ZZx
OpNNuFwDod2BQcioJnnLvuSPW+PI4tV5u0YLO1soQUuT2ULU6XESvSUKX++I+HVnRc2P1Fszlql+
IqLzhpq8QoiJ+nYsCR/stA89Q74w5Oyj6YhNhNq7QiXStRjz74iA3NFT2lMs5iZA8SPi55NUQuuU
qtFaqr736yl9tO/bN01imivFYasluu5KCt1t+CsmanQLVHr6Wxme01g9q7hpXioCZcmjZUPe/ar1
9ITaOUT0wrEQUjIs4Dza6Xr9GracLlK5JwwbRS8da5odiVnGbvGSSKm2arTpWAjCS8C9ydXV3kLd
KnA8UpEJxY3pj/QqCd1o2+g+9tIrPH4Y7RWh1KLAiTkMNMwJREA28Rg4WJ7nHLuDZuIACmX4o6NI
GmbCTrX3z/lPVxXfXkOfR6MBmW6VYBIXpRoaToAnHUae02KGw7NFdKKhyfOWkI4LaZNbnO73fKL7
qQmUPQXmnnWVeFTMhvAcJOVdK+pbmfVHrvlxqmSSI8FTtBFdUwGImknRi4AUry/P6TSthKI4hyrZ
ZsTDQw8xJkBmafirDk9KPhBvRtikHeXBWVaVGGlwQkUe73JkSRAEUZg6ggaoRdZFIJlx44hd8iXg
9URc3fzCgCFfOSk3vhp/xkzeTqMExE9O0QZp8IAHiiM/83dSgl4pSBZDFG6PRvNUt+FvE8rjWQKY
UE0+anXMjZQgWAWRPeTL1OxCyoMEe0R1+RYPRQ/VPjspZ4VKiFCAPE1/tFSWnW9dpV1QBu9J86kH
E7e6CBQ4H8XMkQgIRai/ldOL4FVHfyjrI+rqWVVKQV3C/GzLXrX2evLjvSZ9EYL2U5OVGWI3t7rm
Wt0MfkgTYOR5BnJ47G+hTpKXQG8S2adsewjnAKhTr0fADjkpKbbCYBgrMQfvksWC3edUzIuGIoiJ
tnco8rOS0ftCipsR4du/igMZnqFqbqrcm3Pf5BpNtfYqYlHEUZwxatuGQkgVP5P38ZV3gZvX7Zbw
q8GnWDvTGZMEcYkhxSgIRl3bw6dZjg2nz4CKmJunEXojL+k2mZpDkawdfMFCuzcUj3aTSJvB9yy0
JkOylmLNO+CERJSE6NNQxi+A7aUt1pSM0pQSbUdBPzYJnc49yG2txbOlT5JlA6E1pUShvciubV2C
nlVF3Iw1JQBT3mKdZEIMh2EReoKtV1LkhIjDsAUXXwR7rP/XUvb/YimTSX7FgvV/wa3mVRP81+Ij
zpv/4Sv7xy/+w1dm6f+t4QDDVybhLsM9Zv3LVyaJ8Fixk1mirJkG/4Nu/U9fmQVoVcSyBaZVhr6L
eeyfvjJV+29LkUTF4NdMRQaL/f/jK8NN8z8ZrKppGapi6IrMM9RMaPn46P4dNaxaZlHrA2UyYE8P
CeD8IcEnDz6VsIdQNOSVDLNiK8wEtw5VGvf4v75+fLMRaQB0QqYv6pnLNFYKh0+tAlGhSpscpD2l
w8rz6PGMClPenL+Q5Am1EWNW4FUxoeRDIJzaGUnz+ND3iC7XodJZmxig0XwMA3RYZutH5MDja032
dhyyglXrp+RHMdO1VEayDlHwFKQv2KfvwYiDwk/EddYdcWtPIMRCVx8lbeN1p1gASIieEbBUWdxq
f3pOxZ5iV59uBOYdlKmUb8e4wJZjziR5kx2ual7oze1UL6CeOKH9wOpDP2lsSFKFuzjQyWkkidbZ
SNU3T9kQkGP0peS0UGTdOIMreyvN+Mp55TKKzWuizdFSWknXipDTzuS2NlJYOoibZFvXvD1musJp
QutXH2jookIdNCYf0CCSnRXNwWqjOT7joDaa4AqTRirUeNLi7CIpIesZ+Tfo/C5ZYYBywfQ8iVdd
FPIlC2FnUdFUVOZkLEpAWpB1zn8QqfYrAuetSq13JKsWiXJa07wZkJb61rhMw8JaGdqAWpbjCtvs
ay4wB3o5G1BMLGqk7IMmuxeEQ9qDQXmRDB5MDMBmySx6L0zz2RvLJ6mszmZt3KxAeqlNo4T6Ga2t
VD9YyIFQp8q2UV5kKGACqLQYj9MEYa3vqzlUrfwuGyLMciX7NtGmI5ZFcEVLVM82Td9/9X39xRmC
NlfbkPa5CqLMneqEKEBt23L4GYRiqYjhsLA8j5KgvqlEdbBriQ1sB84SN3T5K8u6ZY8kca8CWBK2
f7EM+ZQ00o+GuEhOCowwlOywKUh2EGi/KfAnLdLJbaYi1BoNHYWe6vnEixZIhLMS+Nyj0TLwquAe
9uUIShTBRSU3ynJuYpeJQR6z9VloZMFXfXXKsrdeVEj34nTOegtWc9LyJ+k1lrlUlpTiqScHHpTB
XkGcOo+nQqTqLJoXX6LeSn4qApwpOYfJJuuFUzyprLdUVQz9JHeg15VJo44VCqs+p+tRx+P3JA3H
RJ91CU10aqE/sxWjGNJq/Cbu0WpA3FeK8UslzcGk1rFpdcFpxdEl9o3D5OwEFTiVqY14xstmNBKS
5Rj6cmFGa8yssaOapEoPhrQ0i+Km9fp3S80CLyh1244qUVAlT3hyycKJo401DSfFhGOc9zlGDiXc
Cl2PEVQ37LZWz5nhcahPqPonRA/48WsJ0tdp43Wl4NgQ2UZKcniozOa5j0HjJyi8CAMPbF1uJrLo
kpcCZ71NEVUn5SjJCbptimhdPfUdmsSGAqPqi24/agdtojfZxvQ+es2/NIOymxJxB79H46KKgJQd
M6bJQXrkLw/wnobqWQjo6sRV+KmmA2ZPELh19YRz5pPPQzpC+toUBFQlNArjTRF2MTSaaB+W/hWr
KuLnvqPunM+vp9Z83ijZpBKhxgPmfirKGkSJdAzwnGTRqZZoFfklZk5h7Vt4F6vnphIBMpP+20jc
012knNvgkFRGYodJfdGV8KVXu6VQkwYBJHnTC9Tnsdye5Wy8EoKbsEowvKJ7p5jQ2Wr9l7xC9AFN
DIdZGHZ6Ij5ZEYNZ1uAEE4b1I2pHzxrXg2+e6iT88aRBQr3V47ukKB1nzTPArBYTMmc+a6LYHdS6
a04sKUHrPXVB91UrOQ637j4UPEllyo6qDGqmoXjCK1+YhnoOrGzTRz0ZQm36IQzVTeqVRSert5yI
5BpXmhMjV0WDbRN6f/VYBIxu/JXkDGxYuVLD6HfAHBoN01KQCxQtPqsJ7FuQtzm+YQspUtvYEhEH
UVngqj0KZcgOXesI9QEyzJ+XCWVxRY9WU6yIZMLqbuW1K2qO1pceMVe0wTkyta+JZCV3CMiSpvp0
sMwEUVLG/DdBSiCfVj2GnbrzE47VkfrqheKP4cnbPFfpUGHldgPV2Htyt7SGfmeMkoeqeEIe29Ln
B2iudiXPqcDTSemayMagX4qifxU9tqtps1eUzRCnZzX1cq4Zxau20AgVs7ZhrtK0llZJkl2SLvnx
o5lRU1Po6YYPUxnIXhryM7xvJ5zvrgGKiyJAX5eC4GcixbnrEQbArAzsiA1tPyYLRbjrdWRSZ7PW
pVnSHe67RRxnrcN+5Whm3ldH5cWpJToY2fTZyP7LMIRX3+Qc1kWzZLNU1qGO0Ko2xLeM+MelpgR0
pUwMkiUkYMPoNnJZ7QchPo8B24neczRwa3YmsEPW+5WoTVcpbVEgRaA88P1UOoX7JlYPYjaYi6iJ
V32kr4ueXC7NeB0Gwr7n0W7JhbSCHk5wcUTOxiC/+z1yBb9WPlMFVEXvU1CO0IO+ZYG4xp33Yw2N
K6TGgcDSWyFpT9kg+bYxtO+RQYN6MkFwTgixW53ukFBfS9iL89RAtXot1XB7hiG/KDNbZwp2poUV
jGYf1L+YMpt+luSKVCR+yMyerdJa1kX8oc5heaRevhQTA1HEH13o6Q62B4mPWsF8h4JGyA2c61k+
m6Jw8WUa46bL58oOdRIoFQivkvJN61NOGRrfL0RGbuaNM9hF5sQlsrrN5U21WvlZstYLdauLmPx1
nnARTjdrAMncI3uIrPeQ+NZNNOnfQSyvdKNMwP0JnxYpERySThoYyU0fK4cmQShZl8m9Aee9ygvC
MGpCUOIe4ZEYi1hyS6yIVibvQs75bYvosAizZ73gFtfT8kOBRJ2NTDlVVf4o2K2XZnlTYtFyo6Ln
MJQk+4Jjre3lAreDcss7btegMF9oZWiFeQuxfgM2817jWA9cLajeCbc7jXpeLPw8uhKD+JNlFeIf
i+2TERERN77qjbn1QhV6PtKThiRqaATDp1IUCL988Vgon1NOU75PniWrIBXvPT1282nfl2DYVAkz
YqrWz6aqRpRUxFdBEGckJiOBNL1lV/Mr1GleOZrqbH4MW+woWDBjklc40OBq+87OiblKle5JMosv
zTorlnjvNfMbdx23T93PYbEyyv7oMAbEv+V0XiwatG0gnmujEJHuAeNTgsqWGyQGYq8uAFnhbTP9
kxysWzXZtGLI/ij23xMl/oxK/6Ocy0ZKdG3k6Ch54sHAg4b+R9wpyMWAPyyqCfBVLdOWB2gCC4uQ
x3QqnyZTuWeCvnuEl0pJ8tQm+j6XeI3gGBDACdTRsTfk/quWU4fL4mCnlcjXfdriTH8LIVOfBZkw
R0EHoUZW2yJDUKNFk8fkVZw9Nta8lDagZlmBbJylRoF/onJMfF66smR6cvF3JkkoZCa4wQaLljl+
RToFdN9AmGBkydIkvooUgB07ckFNkZpyiJ/vc3LlnsOaFFETPD2pSuFBtHz05AENUKO75Jhunahm
ghuD5OoJCBesxucBNGwCced9wFh41s2JbUrmKcikqMerdf4aEzu71MuvrFavkUD3mYLBx2DSJw+6
bzzJPzJaNHban6GVoYURuVaBF11bQUUE2aZbslRWndpEa8lrr5KcrkYNl3jl7XR5hnv71b31awSC
WrXENBznqBajaE18wZscpfRmyt+gYYkdpeTeyyZBV+a6GdjQA4S8SC2ZZGZlfgWgCCjs9QdJjE+W
1Bm2EeifDQovLzNwP8Tzgjc4rON5K8KR7yuUTnq6MXVBXo1iyfLfPqm5+alEXsC+lz7FOh/wecuS
ATJAVNn/t7Vhj+bwxYRzVQJoXd6lhxWBQxM+QuR6eUC9JCTW3ojLSx9llqNYCKcDsla16Dao2fPo
+yz/pH3SebVSCtpxb0lOIAqMlwitosxOudU0irHDJjQnuhUtHYbAOPWeiMakqEFjwhspBw5Bte6E
Zrrs5HZf5v2TXPWBI3Q59B6ZUpH1pfrjtVbIDKja8kwh8kUszHevQO0fATSdWUS22YEszho7oa89
TX3q9AJKwpB7qon177GWLrFgrirch3Y8hfsgY4YqrRcynv1lXkOJU0JRdGDJnColRBkqvcRG4OoY
oEuPdk3Xp+vIgE3mPUc95SwdFoHdogHr9YgFEFu9BvysratgGSpIdygmrql/ho5lNVT2371eajYt
caoYDDM3eBZEKrGZ0RDHOpreVkeN25Na5qXGTVGDF9INnLw3jgXX1S9ap8mTn1YWV1LZ7TPAUnL3
Ewbetz/1b5ahfbaB/uKr7Lctk0RQ8awWBqXv4uJhpl8YYbEaAhwrNTukwCLPU9K+IjnbSNKwr0hc
glSCSilHiIoIIPFWkoIiSGazMKTUYlsAD26oExHn58VzXdLpjmilxRmHWkuEXgGN8yMtOUTOiBtO
fMF7UJ3UuIaKVrDMQ3HeN2F8ldHzYrgKfiJTXbb+s8a6h2Lyq+0BSQ7UgdckVNgPt97jQ/woMzw+
xbCOl1qXQvfxZZoSPVgw1gcoUuk6oxrqeyOS6Bkw+6DhWv4JPzT956wrcb4U34/fSwY04EVVUvp/
8IUf33w4DDPPitCik+v193tDIbcr2AYBqIcW5OlsIzTnogetPgLjhjEZ3Bk89rAcPj703GktqdEo
wfQIoQu5wQ6APSNxgDsjD59TQH1rBnIGon/velzB1iNEXVejlMTJ+ulB6yYc/tRDKlxOf4oxfRhv
tB5B31ygScgj/4dp81+vNptfl6bV/kKce+cPg+bjswJmdsycyDcfvkotkL21wqCF6AaB+uF9/OOH
nL/OBT9boBIhyLtk8e5jOL3z601qQSUB/u+nj982Hljqh+nyz6dTQvJ3pod/mL5DXQPuqOdt3es0
yH+u3J+rFIJDyLVkxK7PBXlclbhhza8biarL/L3He/K41o/PHt/7MxweXz8+KImVsNcP1qVqLZq+
vT7e+NCYtYl/SMP/uj6Pf6kGIOKllSC0me2kj4uCz5PrQ27qLBGl3DFq5WczoOGf+9mPP6JmRje5
gqosU8vTGHWUQLJm4yvBMpuIoW3k8fpw1IJOo0cV6Rg6/Gn5x1AqcgZa+1Pd4guLM6h9//HA//Yc
Hp8aiYItQiYB5PGTf969MBDZQ3cQnIdZ8RDMpPO2EvIZNbgYrkkSh38u7kC5D7v/37vGlA1vdB4X
7z+voFIGxxzFpjDVSyXIpMmNzOAutKno/r3CshlvZcPMWOP+OYBysQNjREjx47l0XnlK9AmHkKh1
UIBB1vwf9s5jOXJly7K/UtZzPIMWZdU9CK0oM8kUE1gKJrRyaHx9Lfd4LyMv7VZbdY9rAgPAYJAR
UO7n7L12N+LCUv+9ep93Ht6/2xf09UJGOnxjdSYMaU4toQqp/3AimJPrHewQ36w8+9TpI1/gNgsv
sBkW19F8UGcwFJbxMJdIc3pa6B5lqdCXV9p/+b+4VX4MY9T7QYnyWf1t9SfV/7ikdz5DN4aGlYtn
S51J8ttXZ5LavO2rPJuWQLN3zIVMZq8Zd7GXP3oRuOeVer1aqLNJrf1xil5X1d6FMughkHUQ+WVf
f6WLHUTNXVuCNZEl17KJ2r2JB+Z2hd9OKbVPbUbyLNSHYdd2GV8TyX/qZ7Y62dUrbr///hRU2+qo
qbXr76jt6+q7n6vNd/uup23duEhM1Y/AJ1A6zm1AJ610bhwMcsbonLl4jWXZ2AycHo9juzJnc5ci
HPBha1yPOBHK3tb1Hsqle/LSjHKlfzHpVi06Lpcxeyp9i/Zof3Yk1J5a41NZnKt2op0VmB01okwX
Bwv4Ut1oPQqXCRu1XECS7k7CEIQWqm1os+ikaj3C4VShnljM0Fj7JYYr+FxSQSVf//erpR/CLvLN
D1mOlTd3P86AVc+jXITJyFNAbYemC49VrfamEIdE6HsY8GOEAd2NzuoHUcSDwvX7nVtwh37HYr5t
3rjLE4m7nODyqXJdVT/6g/j8/qXvf37FM8vHbzJ51cEmCBlR8ySWnXrl+5df31mxpf/4I9c//ceO
21+9vcvf7bv9dfXTCX5WGQo/2lutgweZT/V3v3/9c3/HrEaVEe3qpHu5vt3ty3n3Nn/8q7e36SiB
rUaTuZR6tfrzREIT7Kx/icscOVPWU7f6Y3VKZCxAMSM1IvlW/91+gVNWAxhhofapNdWcUZvtlO16
RGt7vZf5QSoIuJFAB7WY1c4osyg5TlG0pWguQxUk5V7lU/+xnRW1i+Y0YhCq7vu3gOpA3fciefsM
RC3IpUWHK68zCS3haSdvZjoPuK2DaQXxlRwzLSk1Ddcj20O+0B+b9DRdezqNGkJ0mcwpyfwt82U6
QkQDxPpWNXRUwLSOWpSgWPfgydwIsBX0mTIZF6G2UabVJ7UJp/5rQe9gawCqOZnyolVrfoILMsYc
4+bwDRN9SXYRUxu8L9CdVmktaV7NArldb1q4n/9ae7dPCN1jFjrCR5AxDJ2MXFCLMarE6bov1ad9
BnVCX+yV+tlgB/Y+bhhLyuOZyHAHtWbIwIfbvmSUcQmOgQpsTstjqyJikOkBsFd5zeoIq21XmK9h
VaHklj031W1LFLdDHeFb922uRQbnjPhT1Xhr5OBOrakj/W6fJcePzH1+pOpBcO3AXdfVgR5Kamqd
H6zV4VSH+NaRc9Wj6LqtRJMLQ6+yaw6qGZfoFZJMtToXdES4JwOuyZLmbUhqdNzyiNoq/OR2RNXO
tKyozTJW7TVJWVli0e5d7vJaGjcnWx7bcLDQMqntaE7TXQNbxJHsi3zoqhEtZ9odZ/dLSJA6WS9w
Mm6Lv9tHBeagJa2xjw2yjmaN+AO16ErKAK1nZdvbPpQ58PwjqsuBjt1DRHV3WpLvVhTUOOVnZzu2
A4IbSVVRxylSh0it9txCQjPCQdG2nOu3I6EOzO3oxALPruaBOlCH4LZQndHbproyA1LPt9mcvanD
oA7Q3x0q8OvgkyqzRli9bNRBqUGe2NB19upKux4ideX56eBAaBhpicSgRAZZUZ89WFYh7MV1Kgkk
cnR+dLQURBmttFWS1T9COgnbUX53kcHXnvsykU1tX1eDyMMmHDN/Vl+hLr/H6/ct19SmYWMPMhIa
YPJqSVKsmG3mf1I3SHXFBDP0+LVavV5L4JqPbkX9rPal0rDwp7XF0V+b8s4QawakntwLmRURizGV
45b+JYVm9dNF3ilCaNtbd6lf1bnU2EBTKrm4bao1tc/RNBoPDCDUmRYrEIt8j/+RVvy3pBWmL2UQ
/xdpxdt38a3N/iqruP7Sv2QVzj8sGUnM7NJxUdG9l1U4HqoLomsx0kpQ7r9kFRayCtpmOooMCeu1
/pBV6P9PMgrT4wP8JcrWtx0dBrAFDdhyHf61v8oocos72BzGVFYo7U00A5pQ3KnLNpTDkNuj9f9z
n7oXXB/Lt/f6u7cWdqxhrqh6gcfKKvCJyL9fqaG0+k1K2elq8BJ7xrUqwvwpzGFr58HSI6Ab94Cw
IIKO4mM8vlZ+ZeJtH73tAGKd4bTxpaAixnvRInDyniQZ8ak4wY7dpTXNT5uQXq3c0sacHOpEltsP
e1lXW6yBh3NQfwz9+HPdE3sqCjpxmvXSISgs2qZ/pJZvrUTlAxQW1czVOtzl6fDql+KY5wJxQCqo
Uwepc6pH72hagjjxkCJAXelQJxFC6TNhPVHx6gXuN7p/OHlCvGv0Z+BWuN7J0UdMxqb2pXAZwBRd
YEDVGDGTWz8NeJkFRfmSv7PqaVjv7AmUsR5hu9D8ap1Vtsym8PoHvQqHXZcg93MXqJg8xdepAUW2
3XmpDy0pw3XY1eWrmUaH1nX6Iw+9X6Md25toLD9kIK4o/wc9XI+82DkwLvypXNVW/hpxoLaef8qY
p24qa/S5hQ3ZxuBZtaodzYHYg71+AJAfTNOWCnq+L+efYTwGu8EPKqQXAGQXJ7p4jv8aREWwrly/
2Q7iY+m6P7sI+64NmOSOMIKJPlD+KGIpnengHnGrFFbwaUiND4tbOTvbrvetVzwtVEeHqmnXtkYR
p4xIWhYUlHCBeugeh5auo3bnp9bRarJgZQUWXPRmJsKU8yAx7K9pAFo4HDHt5+6rPsK0q0rdXdnA
89FJjAlCWqI/kbBoXkRxwrgPiRdoc9nFsxe8KjW3f1xRWRphMSq3jR58G1zc+WUdm7uQBFtRk6dn
6Ej4hpJQt2+aR0BGrhc1IXsoOETWXPwBBhzDCJq8GV3EPgfZn1T1Q10E7oZMII1TOsZK6doPywQQ
u3D6s2cVZOrhy+sTij3D6FfbyK1ey8qrD71ZN7t+GMZdnWtHt7C2bYPAAIQekgvneUJpC/KxWpt5
DGbambkEJsFgUxCC4BGaPPc4R1H7kRrr6jSWzfi+iBYQEbl2MNwUnJTdxRuj8b7novgeN/0GRQqh
Zbb3nHb5G7G31GKcYw9lcus6M5os+1vpoZz2yHTZDuZ8CUbn2M7Lz3QAPWJ1TzZFH6xEqLrxsTwZ
GLHNKP9KEtRWN6bvlNu+gBgQBydb6Mt15Te/RgLfdjYWcevFr0M8WiPHSjMbZ5t2Zy34Phn1B3l/
XfmzjWVZ2LRSyrugGXEu9dQqQ3J8tdHWwQCH9bkLk19uRnsAN+YSROkeeDiVYMiHmut265FoGixM
dm99NMv6o8gIvNF0CsNyunJdeNiUCvtTQgrIJk3Mx1S4T5Aagw19CVQRLVJ/A9HKyTX3aaglj142
7Ec7AL7q6uclCfq1iOzTVHFNeCl2LQFQdFX2d6mVfeyK/kfK1WVry44bgOUYzxo6b6unO4egD1r4
1lqST86CJnfpiPlJoUKuiTs4g7gTm+QULWZPD3tk8paO8wX/0J7P8nOJBvuOnuL9lIScGmZz6Bt7
HXU4/nN8zeSNegevoEXgZS9k4aKw8Gprg0z1LvL8716jjwSJw9rIUhkC5UEn9Z+rxM93oMKxNzTe
1ukXHBnWA2ImvNeDi5sz8+et5oRcYks7PyXDWD6EDe7rDvhtA6XATL/YwXCikIJNTSPXV0fclXYz
CD27RgXmhzvYsjSql7e6cA7u0I+YgbwSN4L9tQ4nCqV3AtRTIz3GNsHU9YzkNS6cRxsvuiE8ZKho
F0zKzsiKnOLeEsmzAQ63mX0LKo5AKb1o33ubRJ6lZrxm2sjN8zBJCIDrk03tB49luAkHkmTyCgkZ
YW24GxFoUSrH/0/ziSI6UpFY35lL3G2s3gabk4YQgVvkC6CWySeet1n60yxATjj2SZC3tDbckuZ4
pb014/CZGxJ7U7QWvXGpgC/VZBrxMLiIyCfoNOamG9v5U6DntDMg1KdzhSrrV2JSwSkL8Ra7MXqD
cORR2f2aoYWf2iz+mJJWfhh68rMNCred2/1Kpw7nre9vOnQsl8SpPxNIsc28BGuqluCGcQ3O8pTy
vxb6v5ausFYlHbSROfKx7XDFFw4mV1w3RoAFss+dB93TXLwEJATNUwzPwza+j5P5LOb5gg6jPxK0
UV6GcNdFEVZ9M381Ots4lRmml64MuNUmIAXC8oWQEm0VpgHXTgqDZXHN3RzS13NRrc0w6zqEYK1f
cyGPGytzpm3VTdQki7cgKdtNJiELSEnl5PcMi5WcTH/6QhkNDIywANaGa+LSm3XkkTgY0IwybThN
nbtcljZ5motX34yMEw8gz16atafnETMa9xfqBsKmEaLDNwQyjiIMhIj3zFvumx7RTjzqKSH1CLkM
M7pkY6Ndhj4+65CLV00RB9QVAJNWJhlv+MDcppnPfveMEA/lCVKzoYbLVMhiv871BMwTqmlSDfck
BrSb2jDemgHXo23CX3Hrz0XjJOshBXM2AOUY9WbfMaTDMN/EskF8GNp23rTIAM9zkqx1gS7PFhhJ
8Pf5a0OD2NyCffGbdli73NiiIjknkcy6ywTT/wQLfkwnNBseGUe2cHtjGCYlLCxLdj/aBIq8P31D
eEM/smq93WCNb9EJ3Cd47pLkgWrRvmAcSfZT6/VnxgouPA675mEfBHwYq9s0WHjWedZ8N3I5xPO7
Q6i52YUpNoVN/2HuTJzrVhFsesRunqvBSitogNgBtJ6o6A4Wnfe5g2PWcrBWQ4YO07frjT6nCN6k
YIfvL12nfvPW99wwLKvyaRB6zoZ7GVk7M8krjQPGfGgw3NqWlu47mabeIV4zjJJqk6tzAk1pjAGp
ePNmK8NhhX+6O+hj8pNO1KpZ8G7YczEevZk05DFHjeBP4XwZIRzsfCfCAaIRFUmzejs3s4NJmidr
HXlYlOBjSKNvMNIuLue2QS1V4kYaS7ynNrpChxwErbUAFDRxtxOuIfZDGj+X1FIuDkJGOrkMGGy3
v+McYAySHxso4tsmCjk9y+Gn12Y/l1T/3grvQxhPeAbsiSFz339tMGBt597HepzSRZ55vm8dZ37R
6iQ9uGUx3YnQ+hgsY72pqtlY19irwuEnKaFbrUPowU29RcnGQsDU5xlGzFtC/pHV/zC7yHkIvGRb
BBbY9Fr7WBR+/QSgOwmdo9+gLrJLUe6iwL9rqqTC/ceDfInqYQMVQ+dwRzi/vWlHygKO3dZD/dgk
4ABmgq+RCT84JZwgx4PzPY9xsRYLY3pS7YePgNkfKiHuszyODoZlVwc9t3G081zTsZrGaGy5IXbJ
fVq5MLMr8KiezNx1tYIiQA3iKK6afp3FjGwsN8bEXyJRMGChXvQ0GnZD1rzpQdac29RqzmqtN8cH
y9ENQOgTw0ZvtJDu4MwdpXAjqsZP2gzRZczmi+30DoFJXNgOeM4ZjviRXAv0fH5e7lN9wG89p/dT
kVlHz5fDdi/AMmExlDMrfKgEgNzNRj9t0qF2dqOTrlJ7Dg88KC4C3chZOocObbg8zekQHiZsmatR
906T14F/mkgr6wbvOR/IeggIBTmGaaO/FrBoUsNeT8bc4WKO4q2ZetvZaFbDrFvnXhLHyfK9K7iR
4H67tNWiPyJkX1vGHF96y/3SJYg5dDvE/TxVH5t28c9F3XxwAhDXeukdzOK51f3lcaHGuW2Wotn5
ZYF0OqjKfWK6Lh7l0KOfsKQnlLofdBDh65CZxa4cAIznuvGpM7dEB9orMRTjPbqz6qEcL1GImWUh
0HJdlQ3jBLlYxvifi3f7iCH9kSDs24a6N5xqf+CxGPUhPgBNEMap9pJeAKuB+xnY6unkTuFIObuE
o3LbRhhLVceU8weTUi15HjTeyuhXqi9M1xZZYlKLqoiwFlmDeY4a61vSWT0wbxsZhuLjBkEhV2UJ
8LrdkW1QQ4RXQFwcvZRdbZ612AfijZCFLvUDtUhQs2pD1KOamuLhzI3cORAbtfamYlzWKrS4ULVo
tYqf0AeM1n5SLVTVr70tRln0VJuzpj01Nvqdvg31NTl4EXQHWdWW9Wy10LmxMwHx9rdd1z8gwJwY
Q6xdO7Xq3UJVL1erqmWq1gI7OVSmPu9V+0v1yBhr0atVqyKIILkZl+LWyf1DrqB6oI20XczYLpQk
gImHtmy7dnKReRCB0EIKD/oQWVisLUxRBxBdhqzekR3LfANPKR2wkJ4bBvV+E8syoFpo8hO6l6xB
JkB4DiNGqrCkElJIDH5DjafCWoxtoq0sntonhaFWkcpq7doHtifvc88dfGvJpogri+RV3S/VYfYX
hBqBfuC5QC9FVg8z1VtR26asuDM+WejYWTi6qNmrOGW1ZosMQixs5l5W9Vu5UGu56ADwmNOXQZb8
Q33TdUV8SmSBWJ18ai2hv8AJOpUEHpCMslZnG6ENgQHIk0/PQeIjBjVqWVlFTuQn7uSp1gfOVB9I
CqUbbVCBzahsq4XqN9ayBDkCGyV5rdxfW5B4WcnbxgKQlS+EhkHFtWSNU+WIG3JNbZZ2LbaT1f90
fBzImFCesEZQek9lcz9VBfnrqtyeJTI6CwpjpXrOWOj/onBQO1V3ecHWt3JEGZSXvmAarrQZ+tJf
mMSFgILooGtMGbZxWHyOiRahvSI/gfpA6rNMz31lZCdSlKnnz9carCydcpuoTwiGyj350adG9l88
zWuBdAQ5EFM75VZiPjv2iGK1l/G5t0jdjAtlA1Yf14vsLKkF1/Q/12bUnEgWfm+rH+tqZ4AMFbUQ
c+Tfv+eiSV22arvrzQLCkPzR7beX1iqOhPxO9cRnayQN/7pqI/vgLt4zNpE7U1ysq0Ik3OdvryR4
kX6PXKg19cJh4jlM9YYKv84pYab9tnbc4qC2yB0j0VvuDyzxuek7b6u2REapbatHqDbGpXbIZiiT
TVrB/rYYzl5/Q3Ef3m26RrkPXO4qo88kdXV7e8tqtU1mY/JU361KKg58vn61qRaj/NJvm+9eQvaN
cxikl0g1qCgzcRpWCEm3WiTo2VHwZJptFw+kBmQ8+5qR+llEU0i1Pjyn58y8dkFm8y7xUhex+2M1
O8PRl7KhUGmpcLfQOFSrlHGbzdLwTOiqJ00dTdX1+GN1kSIHXzCTJgdnT9uHRguPcJZ4KGyoZula
tRMsd/BxVeufbv019e+rTQK46cD+brzGdfNlGXtSH3873N473sJx1vd+TxCT7LbdWm4l989pMKV0
yRDYuiQE7Hc/zmnFhFtXlJsxmpnhob9SDREuoFgKIrnVkAVaIWQGJof6EMCbicYglWtqc4oEM9Ai
SftTJy0AxnAcbHIc1ILUFpd7k9weDe3ehJv57iSUm27Uk9EgT16H+tvOGO3HP85vtdollEKz0fXX
arO24myfG8b5j9epM1vvjHvD0WAk3U5+9Zrb32iMGtZeAQ1Y7UviiOupnBjB4s395z+ofqV1a8hH
aHTgL+ojfGulZktlEyuRF3Us195tqh9YWeWt/6cj89/pyBi4PPGF/tcdmWM1/qUb889f+Fc3Rv+H
4XieIVsqnvPb4Ir31bVN10BfY2CSc50/DK7WPxzEqdQ+LF+1Ym7Bibb+D4thOE8tkhZtT/7W//mP
H9O/R2/VI5qeqCrbd9v/VvYFKQZl1/7v/2WQ4viuMxNYlkOqjWnZWGY9y7L+2pmZi64bSi/xeSZl
nyBTQEOPnW1b4mFrqIvoITEw5gy+V4PMlRD5Etc4gLzZ/KalVrLVmjnfh3VFzNgyXGpspZjWj6T7
tlnykvCIhBLziySH5DDPAbE7oEs142xj6+vnQTt4WWJ+tHjmTDQ4zrUuLgnzgPt+fKHeDZCrzBgl
4jQw6Vw9zR7A+BaDfz1y9kdUF9xSGwnCCzGKj/4Hu2b0IzrS17JCirj8SyTQ+4phOjp1Fu2osjIx
Dm3Mj8La4hYpmGN6ybHMvBaisvspDlL9oTJx3uVWvq3TaLl3PGOTutjwwtq2nprSffPcHDpljDrY
6YAlCueSBN10tH0ICdMS7bwcCZYVUpyzK0s72/Z86Mfuy5hY2n3SU20hZwovTLgPS2N6yQBZ1ZZ9
Z9p98Z26MSWI5BBVy0w4bakfjb47+lZOLYj49k1Ymek+nP2T0Q36LhpwSArHY35bY2YlAApL/MPI
8zvh5t4EU7IZuJdYs5OcRe0tBCiY5qqq5+UsMuuADWLuog0kpnY/OYcghgxhJTEe0zrZ+PH83dVy
8zL3AUWQMZNpW1jQmJPtJzeHK1p+tUX7MptJTyygvUftAmEudH42JZTdNnfbE+JxOAbmjG9gAD83
j5l7rLLHrhUmMy9rJCLjuS8MrGrEU7twGnBgp/s88c4Ws0JzgAwwjf7WYwQO7cb+ZVngXsKxO5ea
uKSTFlxAnOzc16wro/0STHf5BBd8yePv9tgMG2HqaCQy80Rt4N52qmJXOgmTnOoN4Dwk1wg+QgZD
da+n/RfkjHCfF0giQzdujJKqgWka55Fy4LH1SAJOLVGuIWsRa+i01i5Bnj0M3s+ycuhMYRVe6VH4
k2n7eLBkOFYW+YwokznZdEbSrWvNe3JK+FiDRFs6kYPZ0x2+Euc3HYjBvsuipQL/4zCAGbtjoVVH
x4uC84J4m0q0j9blUzU/1FEbPbnpAeM3MHOBhIQTDC2xLa0+n3ngLOdZ+FCizPBYmPWTEIN1N8AI
uqTGL1tMOUFOfYj3jrm90DDEtSU4aM9GFGSM4IeAe8Ba1M+FXffHOuBx3HUg/sjuW9sZ1YvYK1zY
jz+0qRX7YCi+RHOHp5AQoY3kg53AgJpI5e91M7wIOC1AkpuQs24GPVr4e1zCI2wP7WEsbCIxKQFR
U57TWIe7p2/6wf5Q5nZ5VxhI+H3XHQ9l4O4wYVEEnEk7tX041UYUEotElEGHo+XgyKRnj/QJd7D3
eZ9H62TMI4jm2WdqfuQEDTA4HCCfXxNowTvqg9hn/GcxcuMidRoXQ6OvTBiyTkuLtAk5a9Lyq7E4
yWFMgXHHBaZSattbvWqfcnP5ZTP98bPiHCWQKAOacYmjv/luhPRCc9ZmSNIiHu7DlBY/+L99uJ3e
sa4SgM7M7rZ+iUjTqypgugvWg3naVH0b77vkywRSMgtbbUvdlANInWzS45eCmzYu+w60cF6Nq7wj
IFG0kPyeBY2v1RL22cZxp+xee44akv/KMjmadf5gt8iHe8f9McQxk3QjJRnAbUryqKBbzVlvUkOv
4BfkDIXc9FG0JMQF+La2NkmkZQeLX1IsR1fzIVI/uIHo6N2ixCGflOl6mKWogOJdgEJ43RWf60Vk
Ox5UdO3SBFoOQVt2s1xaE5I6jQqk3fNPJ3LBaGZEi5pRtCuI3t1gaPrqTpw/9sSnbDpo/uSlfire
pmDM91kplqMgMyTDmhQnFa27xBo3fVL+qKbgQgUnu896AFWd0Wkb7N4x+HvitPmXK2lXJN6LMMLC
hBmKOXTXa29LAHczmeJmVeEb3VA1zjz6bOho2lWbWNErz9xdB+5mEQGZJR2j1JTmQZrG3JPK4rvt
ai+aHp6NkcC2yKEjEJnSjjt8aqZ+y3x3LYw0POXC8LZlADE0b6MPQTE8N3jnd8tkia1lO9mWPggD
wxjHkT95H+ZQpjNWgEW9VjcfsGQPr7OFW6VP4YC1pjdhLUVO0FIp3IetXdzrXkd+rYmL1W5bnU4C
mWeVvTyGmei2Qd9cjLDl9HF0a7Wk3vyYGQXBk7Pg2oDc2lVYesPIC06+DSczE2BcphrvtMk8c+01
mrG2A6R6sdkd7KU+VEl/BFtXbPTAh0zYEnlQxjK5tk270wCs0B3AG1lu3WwGF8xvTVJdEo48E/yp
3gVa/uLPfo7RqHnRdeIL/KiNtx6kKDw507DpdeJ/XFMjKWHhexMLDmrygPN7u5q5+YbdbnTFXdLX
l8KN7LMlwNMjY764LZeJM1Xpw5hT742s+6UOxpOptRtyoIE8JwWYsOQwhDTEXK0ztlOATo4nOzPQ
kfSsmpo0oxai6MhKnIiu4Ym8EAJWxU9oPcFuEzjPtLc5e11xgIqI3S4BDcR8KtgbPSDsXMN3VAIT
IwmzOzoxD+AE0eMU2JwIPp7J2PTv+to2cc9rCTi12KKmPifRR5LjpflyafZuWA9UbafqgHSARy4c
EMc1Lk6ImCBOU+fOrgebQ79ram26YALTV/lAfzurnK07kmXHf1k8tAnDgCBzNhp8yijXPvjMJo46
nTXCZV1MPf2SX/p23qM2iwhDJOi2mRoCNKQqWenxyQtM+w8drG8vqk3sFB54giEXxOJEs7MJa7el
6QQhQBUzeuH/NLsZSpl5VIWNW4nDlspDj6BMT5/Kbd4OHybY/ye/J8+zoVDNWabBJzZdc02LJIOd
bXYnt7a+phkgwrREP2EhZBfcxA46XEZmiTPSFBZL3htb5E7fsmIkCcYZfmhLiNFcVed0RJVbZqkg
sSX2snCW/iAZ8i7N+I0dg6DAzY4Rus9wu5t+ve/wj8ryRWchosXqucoc4E+ahE3R+t2SB/e9Ywy+
ijKo7+qfRDInuBzpyVdYY09YIbAnDxn05vZFFC6kv1YHQS9ewqwjUlVOm31ZBDAIX0irGfCi3Ipq
tPULYWqpLMypkpxaU3U5tXZbUFbly0jQPv+uxN1qcrNpaUfyB8QQJiQFIG6ugmcr1NNzE4bZceB+
Uva+gXo5o7ySEg1TOTqdWcavO8OWvlL+3RF52D4Gmv6u+GqNhAOubpVXN4opvITup1t5dailXT+U
l/2UCFy/SsIciOEI80/sr74eZYZQq63N15vp+XS1ylBiNwaDoCtZ0LhavdRq7rQZva2GtrAsDSiB
g69qI9el2mHY1ePiEl5SUpKMGgTAnJ/VSa3dFreCqa0XG9dEv4FjkSgaWWezpHJWFRPVpkAzqpNb
vL3tyuh2reygZ5wlK4rqu3DU16K+q9Z0Lo6ZhDvzYym6BceQsE/hAryZrgJcDCyRZ7Vo5Vrr/2p6
vH3xWM08z/CPZxFzFNUymIZp7TPYOaiWwG0RyDYBis1qlwXLS6HV2qmOY+2EZYxzLuH6bEAE3joA
/uCJre62b/m1NTA2gCSQUaiCvyq+qoWKyruuqf4AjC97O2ndF1WLVQvPKLld+m6zY+DIvQ/CFnd1
UPtpwyd1kx5Ri4j2k70AoQxb8RzQe9qpHw7yYrcaIpW6ZjKJqZGK2F5GIOoVabLqPqG6CrcmgzH7
NUVSpa7totfEx6+hDoo6FupADZlV7NzS+9Cqomkotc8Nil0voV6sjsy787cdyfGuW4kF/d1V8ICi
SV6S2Tc0LdWJPCkpto1D9iAYEPjXhonskty+r2Cq0e4WaR8fmU5cvwL1KdXntRNzOd0+ObftcueL
+FjMw6YeJJFHt37SYsByN1FyA/3yZDAj9myfZqYpGHtbuEGRCnxpo2jtmwPZs11KLkn1opV9Qgu5
NEBhL3Rr/e5N56j45LdM+Th/FnAltrkf0Wksc9CuIiAbbSZC4raYAmHAaUvOLaCKwM575L1o+2Cw
6x7WZjNxnocYrB55IY3W3JtR+Chc5m5azIPe7k9RihRfM92jjZG76qoPhN/yxAQrbeP59jIG70ZB
8FNQ3k3DXVqWPwzPeNWhAKxyDfgGwqhPhf6axgDBc7/+HA3lZ+xy9N8sLgGjSO8FXg/izKcnneiE
qkl34wRCPRqhIeumxdDC+tS3zDwFo3es5e0OgBCu7QWyapT3hzGcGfp4w8e0NutzJCA0SWlglMcv
jTF7yAjRkNkZvXRyVI+GzvM10nEI+16J/5ag+Xl6DAr/Y2oVOlKj5Ox/16gTbBGAH2hTj89O7zP6
8odTa9uwYn5M5pO/PNc5COsw1qS0IrvEzvSdCQmgRk2710CoIOko8PES244zmJBvfGsrN/Qiag4a
R0x8SGlVl/nj7Gc/6Z/SPZpjiU2IvrVSvaPNSBD1Prv4zuSvJ2+g3VY/++IYyKmeGQIZ9N2Kr6t7
zLyCccJEOqtd5NtwLO56WsmM+oY7fXoNPVxW+PXvZgYZnRBcEgbiD+QeMWPmjVfXLxLEYljYXyix
C4A9ZG11FZnOkt78rXWGj63rfx34Epa4gd406pyIrvMBxMPJL/TnJu9IkZitbS2WH5nJnHpIEZyk
Y/tk0wpOXVJkRI7ULMrhyE9YKQfzZQ5DSEpBW64K500IS2x6qzn2ZoxXvu0fi3rYxhU41emMmnVP
l+RXm3QkwHVBvCGzPTMn59KkBHM7MMT62KbtliBrcGB713r7XNQaXP2DmUILo/T3HdP/M5niNLsy
9y6fcX35WXmBEnmwyvnUFfM5g96aDVlEgXj6UfbGfVyIlwXxQmYEXwJ6hmu41DTuF+eoU1Nd1Q2A
8JpkGB3sbjaOK8ake+H2n6uqeOa/pD0ZzLAwQBeXYNhDO893E8S3zQyglkqJTB7g2eYly0bjMETj
45SjR5mQHB6MQepFBtfbgdGFQ0JakGMTiIQY5TGZ2s/LHBLwRRczbNvPIqLHMrYkXJkuxCYfhe0i
MCt1U0aaUtIk+xIpjJCamFCqYzSp6H3zpGYm9F0mt83wTSeYQuhav3VM2Lrdwu3ApX9L5mb32Le+
vw5l3j26HOrTpAvmydktjY8tvr21j9YPe3GxSaWux5IKH761hnEywBWp/umlDggy6AHLL+YRqRES
Ui3kIxvqkQ/lSkeEoMiXyqIaiVGF1KiTmqMY8VEtVUiL1CPlUpkEuMFbRwMxATZu8Sx5nrN4PvcF
Pfto2MtO6aqWSic9AzTiedoplSooHTkU5l7YJCMKKfKESZRCNNUingqkioqe0QB6EpqJVFjBs/zF
yIJYp35o1lyjnlRjTcUr4Ncn5sXLxZByLanb0tz+lyWVXAGSLt7y2+TgN1yE/qVM0op8VPvcSx0Y
ee9wR8j4RvZog5vaLukybX1ckFlG7oxNmpzlkwJZkCSCygzMsbmzEZ4FUoFWSy2ahygtQZzWSpUa
Sg0k41K5xgD2lacGCRIhhUC0ba1UuWneeMHV9Qw8+7urWwSCSkXcIrVxnRTJSbVcLnVzCQI6gt0P
g1TUFUjrqDJYcG39X6lU3TENcdatVOKlUpNXIM6LEenBo7Mv3NY2idTvOZH4RdkDBsVUbyBx1agx
ww8N96BTGUDhyKGHKdqcFAZKhWAz/vKlYlArL75SECIlpDmVbbKBBo1T6JdO9A92k//kEXNppQ6x
YBzoJt3nfvhP9s5kuXFly7K/UpZzPEPfDGrCvhHVdxETmKSQ0LgDcPSAf30u8Ga9+yrTLC1rXoPL
KzKkCIoE3Y+fs/be4Tdb+rB2FvEAsvqTBcSY53/EwjSOC93oL5gjuKPdwz3abdjSvULr6lLKsqXx
QcJgCx8YGl6QVWIhKKOFpSziTQVaaS2MpWewylDVZivHHG2WQVjMWhufwUJnqoXTNAE2bcDNZiE4
/RIq1i98bHX7MVjzL1kyuJccrNcdXm4bw138uPB16S8VgCiKjd/NQox6CztaAZGa+rtZmNLCinZR
VWA9ZHUefgbNqupIl7Dpn2Oh2p/qKv1VLZSqJoUIaDVd6FVn4VjjhWgFodNbZ4JW0wvv6jp37sK/
DoCwhoCIrfA5wvjDf2xzEoPGhZutvYPj1OON4YefKWCtwSls47sFLtXuc4l7B6cGEdAsZUFL+uEe
ndm6bxjUX4ld0N35yvByVWdAvXqhe92F8zVmiN/0JBb+lynbGYcITv8+kgdLgmqDob2BYhddi3sJ
GDG+GysXrDjh0pfWzpHBzgvGL+GI56q/tAuLPDBJ2MgeJnDobc5MEMugrnTgcCUpSXfF5TW7n4f9
ZGkTMHYk8tIkaBHOg+xZYGisne7ThY6W7huqT1aif44dg8HHig+m2gKudlnY8NTFUBozItKscppD
aqGx6QVn+5z8wBmHDSWTn2IhtxF5mXt8yoB5F6y7hu82HHlhm4Pl6qNbaGV/JafyKR8+s+4cL4R4
t7DiwUKNx+DjYBXcYfzdBeIjwqhqxSyiOcxA5xr4nLppawGjm0Dp40Knx2DqzsKrN9mDg2Hotg3G
P1PqHulU3hhFiER+Yd1j9wOoDgeRhYJPvKNeqPgMPL4Hk69qMjG6ttt4Tv6pbPcTTQP7amd0rEUc
NXuuujA0LnY25OSWADtNC5PPe8IyjB0JDYL61Bi9z9sJw28k1XpcqH5apo/OwvkTIbD1AP87KzrG
fjWSfZrXO62XVtJY4JFoV9s+aAElkRD4i5ZAIirATdM/pcgMgkVvUCzKA4B0DM4WNUKHLMFc9Amc
Bjoc7NAsTIt6IUXGIBY9Aw2Vdpd5H+WidDDNr3pRPkS8j4xX7V3vo4pQyCNGZBI5cglMtek6adyI
kbGGS8O8t+aboL4dETlso6Z6LmTQcL6aidFeRs/dLBm0q4Xpud6/KvTsBb56vQ6fm2sf4Tp8vt7/
+yZTOCKSyK7WRgkXNxOIluLRt0LqkUKD8jcYJv8AalxwLqSl5Avkp6uQspzKB2YiE2wQg+7rQ3/f
DGQZkEgZ5mvsg/pTPnmyPVzn22Z+yXXxK6SVsVUy6k9hIAf+4X44lV2JGWkZag/WeWBfqQQ4Gjj0
eOqZOhAWwg1P4AaH/XJ/fdz0f+W2Ox+zwh9PTj+NdHIoBPXsWQzqgYemukU/0DEZud4N/A7hQqVI
vVnoo6t2MTXrQh1I7lgldZYfGXdhpIRmanOFDK60xN98wfUr2ZnZRtuaHL7lYO8uqMEUO49WJ6nU
MvnsjXaz8xZe7npTL/icJtUkz3zjEC8H5zzHTixdbq5f/f1YZY733Uh4YBNYNOUXhg9bG9zGfYIG
/rr/94NlQy66JwmdyMf+JHW3bYSvDgYWvYsRQsruHjMsary8X+GGDIqwtLPqMsQuqc5J+pI5CQ89
0y0slNTBX3ieq7L6+pW73L1+tXwHtv+AxZgRb1CXwPan96ET5IQb9hjQO30enkwbX6jcR1BCwWaf
Ct+2T2r5asC/bME310MbWqdYjFC83hgZu6ARd9fH8oSV8/qVRfLCykT1xein/7YcB8GQV1NNLEiq
Gw/WESz6euf6sNthxCJ4x8h0IdhzuWn++dV/ukvB226Fwujj+vyManK4bjdWC8pk9pXz18314bnr
4iMGgH2rSfvimCBIWMZ3zU25K5cne33GgiJhjTczJPDyHN1Zg80uN9e71xu/7ggnax6FYicuJG9T
gA5reVX+5UksdzGZCgD4l+dx/ZOZCyGLKZnTUXjbOHx264boulmt+1QlnLlWVW2+FVg2rTTmfqss
RfyWTxy85sVjbXLiAxFgTqPcW8IIiKKoaGkbeG+u2ri7sWzI4ynMP8QkP6mB1tKZEdPZhb+xquzb
88qXquMqETMxehUB7VrAw/hzb6604OWayupMmc9ZwmB4OGRtsbVoVOyc2T13nGi6qfT2At/aTWOk
mx8Tn2JX73XsZhQnyZmmb8MjxyazXipr+DYWcwUwn3aV5AavAj6uTEq5cofglHQoF4PBfDIMvO1q
n1So/w+N/I+gESS05n8HjZy/y67/EvO//S++yLr5+Ac+468f+g9wJLT+EQURF0u0cB723+hIGP0D
y/SAItzxfGS+uJz/HxGvE/3Dcu3IMgEifN+2TJS4uGt36f/+N8f/ByBLhN265aLusv7f0BFncT7/
izBZnqnnhrYJuxJ6ACQsj7bNL/uvzuiO76QUr3FyGqdt/pd/R63QSviTcaxUfImj5MSxHAF84D4X
SuL5EpbpwZweMkMSLzpOx7Kjdxw1FO0mtqErGVX4xHb0GplugE84hbvpFM2ZRfaYivxJGB22Alim
bSAYNzLGombER+Q41uN3Y+8yq9dwOv/keP4DmPlXQMYmrOG//J68Up4ZmowlXAtb+f/795xon3kC
+fUxZjy1xATupkwUZEaBGkLvNosFABspqv7N1VwhWXjXpApR/tXtZhBaHkrLfMUj8aQ9U+1Vwyqn
RZ6d8yZapX6M76PTn0BlX/wuaNdWXz2VhvnppmTJXW9kgYmoH03mNo7inUsI92SPx8wodjJQ9bor
8fEu/KGodrMW49mQ1XGmNXzg+FBvCYshDzG2x3PUwsBMmfshHPr2jZjRVZjN83W595cNIMI04bQo
j/+5xrfdaBLlUwVHbTz8/XAUNEsIS0JB1TmbNlqA4qUXer1Js478TyuiEF7GINebYakHnDh+mLLK
2sVex6DY8lFfV7HzqzqowP4e8KfCvocG2nUvxST+vTIzfE6XTTXtec3KKIhJ+DTNkzISBtU+VXYl
ynI1LZoSp+dglHhSf1luMVO8PkgxiQXRD3dZIR99OcQnVRXxyfUdtQX7ZcNf7urOjP7l5vqYAcnZ
unNwUEWZ7jOnvZ+W72q5/JZzNtGMIOi5pMasJE4ywiZ8N7D45lUlABgFar+4J9myZl53un41azau
9o2ZIhJpNBVrHOzhkEoM1rDqxhN+YSEWOQGm0TQc+ThsRoNRephl/tp1dITXcP1hC8Zg1/rzWonO
+M6YHQ9p094V7Jw3kR9ge5oO2FcuN8pn6uMkVXYeDCggjMWpKFX/en3oepMkE39YaCzFPOdBm0tf
UyJTP11vVPhjLa17WTIlT9A5CpI9Ks7aWBhhej4FMDMkpaYwAOS9ehaTDY/wGn3OnKjfDrVzbqrm
RoIbrImr+R36v0w6unhBg+7+Xf+qDId8UJbXyqAZqRa7x0657OfZYodbMsVCq9EM53FhHZOAw2k1
LMOtNnoF5y12cZmb+A0DwxbaPzKZTs/lnPg7hkDPSd44ZCdKTo33wEYZRLW4YDOa7eso2aDuDQ+Y
Y41IMpNDkNNvMeTEucCM+KepJ6ONmLp5b3TyRppGswYFd9ZGA+JWxr97t7d2Og4JVCFGj6iFqjmh
vGfEvCQ+WDUhuRVlzrWMVRE+j6nhT1u/euPng+O10NH+hLev10/btEaBATu+71K6G3nER7QYUovR
CWlbNiKWnnRwN8Lxz2/PAhHTxlbda5N1H2RDGUwkD5MOrWOM8UfZB8O5H1OY+qx+StQ8nJnwM0tW
O2NE4ljocKMUmSnXWtOn6MQWduslY7TypfrljKmzsxnNBbXX7uMkbdbpQt8mvERcxfiPOzgn8PuV
rzTFih3aaX0ckq9qMRKolxtJiPFozkfhaczfZNWurwslG2Z9cIuBUD2v3uupeECihwiG093KdXtS
IMvnRrawASlNz67C7lyEikD6afLWnsXc1IFuMVpnPlWh7Ryj5CVVlJkTc12/Ez9RQmL1TEiGiA20
RcN3XuGwrJN8F9r5DdPTlBZm9J4GKN8sy9qRfvHKqac6pkjZ6a2SmRNi0DR7aXwKM4Qddu5/dC2O
yj3Do1NaGzYNPfE8oq8La+eltOVJz6Gxx7n7tuoxA0Al/D0HT25S/o47Fl+V/HXMmyUej9ni3hMW
UF+mv0XpjGFv5NL6hz2jD8xAtm38dwPrhJ1BumQeuB3XQ090SEvYUo8U/IRxm02zd5e0GCBlRnNg
nXgMnNfWotIepNHSRWKcxgXxOAhYGzvwYMjmes2T2SoOneg4rlKg8hg1/YEWg0nWA5ZOGs3nrQUW
5pK2BwNlVhsMzSfenNET3iHj2ELgQb+VhuOvy0jThJgJgQqa7ujCcZ5L51FOLokhvnkpUueXC4NF
967N1Lc/p7duiIgyaXPq1ak+RlbpXXxPreeir9dt16uNCHFxV/yEM3fBreUYKSgirF0stKakbWJ6
WNCJtqV2UDMwncIm8nhGbp9Xu8wQ8YNOmh4Gz+Tk7w13KkjODvxoTZ7ULvfl1lsmgWhLygNc0qGZ
d2On5kNeEJZrRTHhyFJsqqx+s62UPFmU+Aw2IgZPlC/p0HwGTdqR3u4Q9E1IxrYw8m6byUFznvUP
eaKgO8Z5GyIrWfAYC+91fZkaOkiiFs3GqzetM9DGV+201UbEeqSBZvFaYBKisrXEHmAd9SQc6oKn
MRsvAcTTSpfopPx2+fPcv60K+2QrvQ4NuTH8rzhO+L8CQ2xt+D+f77c6hQf7kM2HAL/+XiwIhme3
64Bk8h5Kj1jt8ldmUpmNj6Q5QYZUTr1Ow/geD8D6yVfy4uJ93NFvB2FxG4wvjN2ylO2crrqbbL94
wcu+tcWbH3FaFj5nrsz2/O3QNPe6mtF3i1OqB5MgquSi4f9GfJr4nPcPptnIvdGTB9MPv73Oe80k
YysyvAIUv1yWliuguDoLtSgq2yppQLL6EW01bz/qUGcLed/vahr5rsmgosYI/aamYnuT1Z2XPsaE
Tt6NSfiLSJhm0+qi38KTCNpPkNfvMlLd2gUa5SzuuHt70UgFYfCe2xHzGbxx4fx86x5JiH1fpFgU
VPF7mgEsKjU+1yMneTpPPxKny2rOyDQOzV0eUZFR0/SbucJgXVoekueg9I+5IvWu/aH/wgAAe2ts
dfdd6BFsimqiLJkF6sytPqrWaVak9+XsMXl0mCpmLp6IAXhkCxZjUAL3MVL8JOlugqhmC3l27cI+
oEK/sab6EjIVhueqo7Vuj+FoHSyouXWLu+Lvmfhy9C2vYYVb9dQj3eqNTeO3XKeeBtJSwTkAkqHf
8WfRsRc4RLy7HsnECumh76JDllBNpdGSDZOF1SkUzryNcMf+CFZNjVO7TlDWuafSZhZNH27CPGC+
UUEs9pR/uLDDjhQeN4ZqiksAiNwxG2uKzzDCRj+kds/bP7zpT5UzPJAFi2hcks9gYP4tixKL9ZwA
1Mhd0OyX9lrnJflBSgvFX4n4I5o/NUFjOJak+9JzdjXzF9Cwh0DjfF0G1qEoUU8Lgc5FTNFdEpfE
VTtQd1POgSGM10E5hGv8M9AwbZHs+Q96Cv1NX9oXIxwvoQ9wXnVMtLo02tlxTyBnSC0l3mepVkaQ
f/gdsdGp6wDZdLuOp7wBjaVJXrT3VhWTUD0m3kaGPUSwMvt9bBDlHQMdZjaEUZPSAJZgm3ZTvXXz
HzzTmRWX/u1cR+isS4DMvK9fbHsiGiJ4L1X8VNkSr/uOKGSaRbtAF80hml5VGeyDyQ0PzhzvwR5p
12MVxFRjHeBd2vMJzpxS4UZebJx2IieQJODV6HrhikIfkQmjEW+28+1oEXQxtd0tRM8h4V1Gdikx
QyVzLqmjhexWa89rz4jvX+ta3QaOu40TG0MPrBy2YD03bpmAQpV2ebZoqqZRiGP6x9jaL+w3eyei
R4HTz4+yB3TiE9drNhKIoHVzpOb8CXo57pICrntk+mH40SWqkrMhHjRl9iMiBMrCBi+ajFwLO3vM
myJe+WbSbVJSRcpfZNUVxLxRBjHd4DpEpeupx0VybUjzpYhhZfAMPpq2RDGs8rfa9FaVPxD7l4T6
iKEf4UMI+tKuQGUAC7OiuzmnCe8t+UTs+7h7C5Q8xzohtZMJyedoicfGd8x9IR1Ocl52gcafcdP1
7+3OHbc4K7EO147NkoIFpKbfT3Nuysv6oP0IpX6AU5yuxbSvFblAwsNOJbbyfA1+TtMPfFfUmPNI
UkfiEOmtY1rVJktwfR4iYk6SnJcakfAqCfOXWhKh4Y3jsbHuR0E93vA7e40T7HFUJtreJaqg8s5L
9pCuh3Wc0KEEnOtR7BHm7mfpPmjJ3U04csMQbBydW1uVtu9BldxNBFzHVUyvnCKmSfmlp8LdmRVr
YYfAFVo4+u06yr605Inp0ab/FWkkFHflVL/aRcI0ndxDNG8eKzndJ3bM7944zE4kNgq5xh6XoBWZ
WmT/mjiYlJFByI/Z7CbMUPZG1BQ7HM/VumncZ4FbBbqGU+OH2bqNcVCIJubmZUv3Xyy4SunfVQZm
MZOkJsYd/jbsQVmnnrxeO7M/EqjCrWPZGNyyeoUCuZbhvUjfuZjkAMTJiOutCta+ZJVwJay3EF+5
hVvDkHm/PBd7HTMFc4kqJIoWoF1JvQuvknm6PPRAcImTrGtl5ivp+tWOsxlTEXe4ZXHUCZVjYoUb
ws5vZelQCtJfNKaffs6QgzDXSWzrNYLSB3049en4pTqpwG0PxLhme7yKSOFCG73tcmwO4nEpSpgh
okCTX3DjN1ERfVWAz07PEbGSVbKp+mO/wE8R2BcvU3RnW8456POjVf2Msp2fDYOag07yJmuPTtJR
cRc+9IKsvrzYG7fCn+8N5sZ0ALyt1UKYpcQZ7Szt7/1JewScTvRQbcxoYg340BOi0eBZtsny7OjY
WU40AQhnHEHx0rSCbBOU8EGBZYrjiQzBs9h3Xdrth4luKVw50sXkpXSycJ1HJDQK5mul+nZ8Uu45
i7hFY2/NnRvMv4epNVdtHvChH3/LPnzKsDsbDHFr5xCyjVymQ1UUM2n8HVDBmyNIOWo6FCSx8S5b
fWAMfGfIoFy7Tf3EX0zZhLpn24bi3WzHrRJoF/CRnTZmSJHXVSLddd2EGqf7lcmxPCKwP1kzdhp8
jEuOusjpE0S/Aax3PC+gdnLbc5ZjashEs5TVRqXECuQ5jsQmYWFV3aGhYHUnrYtdVs45V8mIiRoV
NsYFw8r2EfFWU4/3j1bPiJ1zPIpttNM5FlMpLJiM9e3yX3GUURat+kngWlsqHLu8X3QQuVwnwlpm
zJJ6CpK518fUTN8rgwT5yMC/LqzDFWIgqSTerVMlqBj4OFAW9NijMOdXRcDHf3khhbLfwptBaV6M
wIfwkZzA7bgFo8KtzGsnlgDHXxmR/dvVqK9xa8uIHVWnCLpjmTr9yFQ8KTKkU/lt0Auop8U5wrHJ
KHK9e8+MKszWu5AMP02cFGN8avvXvApgZOOXyGGeP0Xhc0kRuXYa8szSKn4wajayicRSj2MRbkny
rtbhH0a/2CA8RkMEUcLsY8bwsh5Lf23mdOdL0carzID3cxdLDuxT7KGCahgnNsevzMqY/NvEerkB
1FQrbM7y7BPJNE2Qrbxu8YgzriBSOG5JZxxnd6bvRm69qSZw8NqH6u+dDFzDIaPOSxP4/GiLfZQJ
JaU+I5tf2Eizx3j5RCYDPfxI5ec07p09Toi0T2w2JPKMEvdVDpbYT1F9o0bjaxxb9tjudwaHl6ng
AApwaTwkRfOFNWTojSfPioi5zgryQe4UuTFT0ZFJPER823iw+/i2mWIaduMuhpj9jc+cM+y0mMcf
SovUqB8ZWC0O4BNDxJqUpngyV7UII+z4Hc4h52bUu9nhBaTKf5msEvwNRiFko2TXwysYufGqSRz8
YlhENSgSod8wfzgmrEN8WzZj/ENdNRC7Nj/WxEocpIjFqcB+pzbwFGjaQxtVN7ZLNU+u+3SILP0C
NfoUt9ldF7rmBhepbwRfe7+CBx5n79GT9aubug85sW9e/1p57l1rYkbI+HiipggmeXYD8dQ5fFoG
qv60sB8LIvTigPF9EQNAJcE5Aklt9Loo88Xmg7gQTjdGj/kQscEecscs7b6tZuTUYgLronPvq/4Q
Gd2duXzWnOq7bso3bO468jc4cQ3dl64Ma5VbwAKcyu+7vsVlKOqem9J+ia0nEn3QoVTGT9vNlxA9
GNdij/m8IppWFtA2STN9CQbjgSaceUDYjyHyx2SYDLlbY+KT4XxSsK3HDDqob5P3GotXhJQBh2gG
Rd2Q3bdY/OT+jz2IW8a59Mqs5CN1ovuYE+cyOscE5Mcwiqdq+Z2NsXvxq3xT9CzkIbA8uKZNcqXP
Eo0/Iq8Jeu0yvGA3Yk2kqDFt/2O501HyKt4q8zIlmX10cnUUlKnrssEQDSMEawfrn6w5B++kysbd
1NA4o7/PCYRILmJ4NDKFOaOFmIf6NFNJQoSsPGtGntENdPU745gY0VPGWcGpTXbp/NWILX2QlByr
jClwQzgMhrZ412CbHq4Uegike+ZdUqo1ukIf4oGsqw5WIczIDCHhNJCUzKEg528qGNvFfYfzobZ+
kdFMXoAS9V4osjiCIj1ktqCbbrbnmNj0FSU2LUw9fhXAXquhF9uw8rCgHDmb+0XY0CLIqV5NznS3
o1u/ip1FDCUHb8vekSj1GnpUNMZg+tgeyFuMH1HqGPpTKrx14TrFKhtKd2VxlNiFg1plGUhtpMVb
m0MhLDFpsYTCIc/7aUJNME0+GgoDhJru04FA699VV7wAKGArROy5S627Nh6kn14sBdI0l00G2zlM
N2Ha/OnSJFq7mWvtKwzRVoh7g0tMkU+tpT+mIpqw45Hurau5EOpwJrfb1edoTIiatvOLwgqha5D9
2DN7CCto0YV3aSo4YjBqWgWOGeyZ82db6ZBmFGtrPjTk/03dbaZJ89IWmU594IP/mQdzRN3aC7W3
5I+TwpdGXemuJclIYKlLJkXr0LTFQrBfvH/imXZzpJfgiQrVbx9vtCsRLaChWRVDfj8bUcwJZHoe
YcYxlMs85kREpzD/ILVpDld1yc+pcdwkJbCs9geFviciITb0niK8xTAbI6s6z0/4Oc5nqmSWr7lH
wBo0n1kx/SFODVP10jsFSt7LkqHooAe1U7Hp7QNUids4Dz4brwa/CeNX0hFug6T/nOj9nGtku+SZ
O+1uGo1V1MJNxnj3sdxjKRs2Lc5G1Ei+jeklnfgPRC/xarCnfs3BEd4tLL7z2YPkdehKkfGINC4O
vbWh5ENrWO7FF/TnaF/vRG7JPb/KoZukehwbPtwICI/ZUI+3ppG+xqVBYImaPrq8rm9wdKTuTeDR
3MkjaLtDV2KY5l06zscZCZqbuCQUWiunIwscTy6EhiimVw7e16t5du6yGl66tHOy4a1gOvQBkV6Q
logFEfrkuTs/ztWdMeDrmZuqf8hKc2s29pFtot545jEtXe9YNj9NYoCbRfEfnO/VPq80wwwghcwy
bgJzyM5B+O4wE9m3ghI/MGp96VvvZbSd6i5StyXhLCDs1OHF3jQZJxBuisl2xagJuhJAZGj4hN7V
oexOsYxZvz3/htYs2Sthj2OfWf8J+vkRj/RHeOtLp/13VEMr4N93gYXXvh55RwPOoEi5EZRl33VX
uA/K7l84LscnuMhBM6CccnflqQxFBEf6CTQLzU9fQYbBbhq6f3Sr5J7W0bhnKcSCrQufysGId54m
2xcTuzWBJ+NDO2bfmSgPHWckOCW2+FFUr2OW0vDiI4lk6ANfwnC/TAs32Th528yM3jO/erbgMe7i
CQ5a4kTRO3PynsScOEzhPugRmIBT3cAQDAwB38g3xZRgl8xviRbnLqGJqlXwq7ccOMB0kwKUU9vN
8XbsPedCBdGH1IZJGYCLlfVDDh/FGYhoVgsI3Q7hgIbxBjF2QPsyN9YqHImSivGpESLdNjZYJvTW
ZRrng+dhAxWiqFlnFZnw+I6HG6vQh0p4O9WRDdXIEV8tzWeyvvVOBojPKo9riGeQs5UdBDfqIhhL
PLYu2vGAFri/nCZTMW10otw1LEeILKv9dg2eZ5qrXTXk8cY33QuAGbG8of4qWvKn+zA9ODEWcVH9
DotJaFxMfwW5VmUIUtOcNj24vX/vEb/FcAlk37Zyn0GeZSB4pSpPEQwDfeqk8lZBg3efGf8Q51xs
A2Z2Vu/O9OvEbayLLw5X6T7PUP/70cekUC/YCr9Ft4KgJTrzGDTfchxw880IjzZt/Pocww1uPTQX
hePewHY+CsEBT8wOH898uAuj/ndCFu7QotebjZD06uGjSsd0sXccN1HOtNOuyMjl1RoKIsLmklhR
ozNJ/GqqO8GxeVu38T5MfXPjdPifOCAIyqsIg0VPz5s3PQceVrf6NitwR2b81p8sD3aIrcQWZb0L
otkGkvP8A7mCFF7oLwzysI+dxtBNquqpN7JX1ROp487uisai3AyKRaCgPZOTtonnL85Dsk3dnYgZ
1/tTKTa/KlrVb+ng8tNtv21MsO+MzLbbwlTjuetcBOjkCKajz04/1ttYVDfFIrnVWdUekSFYGzsb
H0eR+EcMaqUgVgm63B8dov+4SHadSfq4Zxk2pnTR1p+jFyHd9oBKzd7U5hK0OFd7Gze1EzvfF2UD
AVNhhidx4DyImjStjHbzKrOoQBR651UeFI/CQBcdexDZgMaLStZDslSJPwnMKCoD47EjG5nXJUju
AyHHLYQ7zcYcwlo+6ML173RG7l+pg0evYDeIMn3rciBk0V4sjYMAh3D7qxwp1KcprDaxbSdvortr
+p+Y2vxB26RKt/jnlE5MxALQwyzMct3bPZfbQxVMT86A6LyLacuNidPe9ab1Wcyz3GbCuGv7gVTm
vL8xyKC7HWSXXmolDujBN6Y71q8N9jJwpvZ+LC10KWLf2MGNHHAA7aNvkX6MATYcJp8m5dbONiFQ
LajcQ7KYWPSY5Oxnu2yIOUQOG+ZFsLcwD0ldNAddlYcb14UBDk1r17/lWv2UTU+J3Mm1bJxfkVeV
fxy/OHnFtp+b6pKnRCeOTr8PtFXvG4PlRTXyrAtrg/41xcA74FAUU3qP84pXivxhlosCgmZtaNPf
DBWEU4NvmhzHxypm+emmeJV4U4snMZwEIu/PYEZ22g0WSuVcX4SBd+c4R2KXzcMNMUHpLkeC1PcC
nQgHB8YbU7OZE+MoVT+cLaH3fe+Jm356b8q2PZrURoth7XbyU/OG0JNkXRT09VBBJxvlht15HAy8
7kfkP8Fs/KZl7J7GQj/4uDNuhlF/Um2Q0tl8yN4HBEb4HnegsIlJRgvnbgSzk7vHqonNbyZr3Fnq
G7+D52ibbKuIA731aZeTYMsBe3Dk3RRrtAlDt6/drS18LKfVV9501TZAnA6uaNAS4/hhxchjotA+
Ba17BGRm2uDn7U6V8jFrcU5EFXCHuJ7M+oC3M6/1J+PKSwDQ+K0D88gZj80s2c5IuxZz4vZxxpsR
CeVGeV7wSb6Ux2Yijr5ZJbfQkux9aNg4MlrbXDg7zKuyC7sGUcq6u/P9hrfP4iMt6kuT8W8SK+Xj
4LihSYDLr91X93ZK6yTIDGcr63BRdSuix5jwuDZdbYy0C/o87cawyl9RXt5h9YG1hY2guMtv5GSJ
p8AkmWSSN9cbw8iLGy/ArpSu8SZVXAstDAdFbMtUUkiMXukQIOPoT03FYT4r7IzJUYhtQ4AYSAbD
LlD+7wzlGcJF7dyT0MiqyVwRaoBJRFub527y3pOuPEcyxVKCxNbSy4u3QvJeI7JhTJoNxMl7cCTL
pJPI5i3iP/sFizFnvmsYEZ6ikIJrjkLBytxO/M1Vee6J84qy+tnp52DbqsjY0KkryLI2WppeoWfv
a8931uNQdRhhGGvok2DlBGK6Fza889QhJ6qmOz+U5Ka2BtI9Z9zWlIEUcd9TqZlb0sccocC3TsT0
wMdwBCcOr9oqS8fbdKZAaegQudZ4hkvR+6gs9rgg5LcY5j3CYtO11oNBmRzRuFuCxHGfg+6ZcITP
lslhhf5MiXnb+/YxauP69npjEiKeLQbtnpMdXeXONP1Tc6/AmjmJNi5cWN68pVRU/jyUexNUfl2n
BCkRDHbbm62Dgqq3b1L4ZOHQcnWwvVgTnz2uwkAftedEN07BUYA0hnsUREuxfKp8aqeJtN/tnBzC
srR3FjzBnOgz2ufXpPa8GzvNkj2T9sVRW36EnguZLhVahDCZcfmI7I095m8Vg81ZCnNbD/bNNLEw
Vao+Gq+5C7uhMHklxLAeD1nL5m47MR8yPaS4hk1M3lR8n0xU3sk4gNBHg350ZIdHsnZukl4EuEfo
r3AV9bb7qhzKWmWsTZI4yQLui5uclObe5/1xRLTP/IKciSy4TzgjNHZIIqdT1GucPY2DN6kfR2R/
8E0PdzUa4a0KGnfrZRjzYGzMR0BXCv8cg26Y9ymLCNAGxeuqBD8zjeCmbUBRSME6hsJH3ZTRXeqi
C/aHyVPO4DFHFUBZzMooX/6dvTPbbSRJs/SrDPp6PMfdfAe654L7IoqiRC2hGwelUPq+mu9PP5+p
siorqguFbvTtJJCEIhQSRZF0+5dzvgNKaLhH/CWwQAk7PLMJoaMrvD29P6cMF37WsFAewgLnhxoW
lhP8WgE7PU92leBJl3QLQA5YqMUNX9KF3kaMzqadw4eOBRnju0nClquRBxbYLDnF7pvBmeg25RHa
PL5MjoRO7xXIlBlK1RLzwbg7Iwhlq01uhjto5CcF2yDyCbJSwbKa8kBjs7tpyscwDuaNH8fWTscK
uNKm4ofjXU2D1ZDep3clZoUF2T+kQZpHP9nbZpG/55mg22YG5LfTIy1/sG8TtjFkYy+nJhDLCr/0
o+uRF5TIPdMWNNEJ2T+jsIkh8hnFs46gR0aKnOoT6b2kWCTZpZQFndIYkd3Du9W3iK00B2JPx4mm
10Hv55EbAkJsmSX6tDKy9oeTehp0PeqHLtbONXb1RWBz3Z1zxma650AJqaJr7+BU8qr5Yo0yXptm
gAqzxA7Q2ZLSbfaPeRcHOzXyHisg2nFr/fQnevuMnM1+KI1tYTUHxGrTISnI7wX2uaGBnw6+uvn+
yFK8htaJGlSOeo8nK2BhaozA0RX89PvmW42BNIFEy0wfWUJHaIwaM4GJKZQ3n46DhU9cUrBG9FOo
w8jSUlpwrCTqU9+f/76RYx1uWs175kdn5fsdHeUDa4DFKR/+THULGUcDMR92iZK2xRbCIeWtt7KZ
JRXXDOW4bTdUneu59FdclBXblBs0hQhAElunDzPp+JSR4ttX8X3zgollOnhKfVZoydVtSAxRYQN/
+SvfB3f0/7XU/xUttekIHdnt34S7q1t7+0M1fX/Lv/7j316/ZPu/XuImjIv4FxLfH1/5h6DadX9z
BWppz+f17huWDnJv4Ev/4980T/zm2KZlwGexUDX76lN/zUXSf2Ola+hoQnzH9BwXhfBfJdXub4bv
ITnlSNORXRO09A/0vX9F4xMMTP5RbAzcz/Dw9NJkWr5p8FP8vag6nKwhK5Iw2g+arWRr5VfeoysT
Q3yWbtscBxMwHc0XE/uuu7Wdl+8njZbQ6O77zRRZzn7oUJUARIu7GfRHkVIvW7m2kIAVKse9xUlw
7kadFCKI00x/mRKmdRVssySa6B6CU+wcIcQ52JUPAg0UO1wfFKBoUhzm8+twcyy7Ws9d7a66eed1
ldKu4QvUe6brZVpvdMenxDeRlNX7BjLJ3rJg/veT1pI2NtzcMMrvLG9AlcVq0wjGYx9m891AzMvs
0jaEUX3O+1nj+lmjq/EWDB0XQyaMvR/BymKmd9JwTKws3mhrQzx1UR4TxND1G93qT5luzg+jU2rr
fGIxUktcdbJNuBpPKfaqtvJhAiOHsg1odZZXossINX2dxRT8lRif0g4IlB2vGICpgWqNn6K7NRPn
hYWC/5z4WJMy4VLcA4LHEEWDWZ2agTRUN3YBztQImgwNSWeINx4FBZbHuos3A+wgUPAookQVbqJ5
Gq9m7z3mnlxKFrf70UbHIGx5AoOyQMJSiWvVMm1BjXs1hLGeWvniRMPFthoIcs6mdoyFwzyiaBiB
xq+zYLfgT4QAaceh8s/YLU995z/rbnWzCmaM1dQtUrMh/3pqcJ17e/VZMyNYCOQHIx/5PrCAVVmX
IQWlYlIY1n0bN2hYkLuQ5lMezXE0lrFRsPmMjF3aOochZKowoYtkOqKavP4Esu+NNj29myfh0boY
DKrZFBa1roRiWgAOrGpBFTGUTvoZzzBYF7zpTrtNLMkMB0BDLpE+lrzAF62dc2zVKBi7OKvf2FM1
FNStC5rfDcNyhfyL6BZjHpYc5ctyEuE2y0O60PGzzcOrLvJqY1hNh1MtPYkmYkOmm49U+3dpYF9E
5p9Z8rK6H96tMAM9ZSRvdUWqOioK7GvzgJ0TXFnaKYXaCNU8b+Rak/6GzTP+Ni2N7iAkKI1ytKFz
3qa6QNBWADNkc7qwBn9rTt20qlMnWocmlMouDNZ514HZzfI9vqJk3UWIpm2XtxlHIJUWPJAmuAsa
7dILFjgujiRkhScYK1tD9sOqtEzkK9C8stz11kYcPUEaZDg0+wAepLGoK/e+tfL65MbkBiCJe45Q
jVWPcfPo5ULbllaBbqci/ahFqF6U4qfN/C0Ipo1f6LwXLZlTGuGK54jtWNw0lPteG70N9kOQOS2y
oxjoEwjodRu4OwaNvG3ekuSRcQgZLKQ2QBanpDDse+wB9SZGF9RMr0Auvyatd7dRb9/XzrjvDKwa
Lqan0kY6M6coXKKxf6CFzFYd65Zl74kWcQECe5T2BuJIQFnhpWlBzunBRfbnQMgZ0wRrdTu7d0Ew
cgGg7xFgQBYu29xlP9sjiC2SfMg9xmMRs4WQN3+a7aUhb+PYMQZH9Uok2k2f1RMUklfG5HDjBkwf
+ohLGU3sTlOcA1zunx3zolWes5LMwNLVwhd3TPOICDKDx7H2g+coz9D6P+VRXa7xNtwmyBQElUXh
QRYOD6ZkocnkxPAH5ukDMt7MdM9mGODNJEfOpVg/RNZL4OD8d0ZmdYO3j9PIu/QmIqGqp1pEGopD
FJmvH5bVOovoy4eqvWOr8eUkv8ea84JBMV4Qlou5NxVfQwccO9dVswBBUrP1q5vnkkzOzxCQHkk5
ZYpmRNcJFSg3JphamOofXuEwwZhQdPgmF6zWXJoJWy9GuSeP5cZ2LBkdUj2HF2drYIo/tURNINCs
eHabOGdGNq0YT5DSofkaFEBmIu7AHt48jlVnHyMfNERkPedKLmMCk17JBKdKFpNnF0O5zMTa1Fow
WYYGy9nQN5Fgtm263anOQ5J5dtKrz0M/bMeq8ojtKhA9c0oGVNmX3Ce/zqqAslT5cJCA4VeGvbYR
RkiUCmrNslZtFr8bdH91Sl8PmXflTQU4k2ZCV0j41pz6747PtDv/3c/at8SzCDrI6oucqnFvoK9H
3oek5Zzp9+ykHK5wXF7aCsC/JaDUtCZgBISuyJCbrYlUcxn4NeKYLDzWdqA/ZB1uFtvktRO/cBag
yk71dEuAl3HfR2jOGo61Ia8fzFR6DyUZGTleDMdyi7dRWNHRYXXPGRnvO6zdK6j85V3sVCe5K0xH
O1sts8qIrbtrdZyQvX5EKfsUs9I/UN6nD1qnc0OUCeGxzi6qJB5Hd2203RP+xmfb8q9pwAslTF+j
svBgVgyvPir/AzKRDZqWaV+6SD1rx9zmoTavBtPf13E1k/az57pabyYNH/Ncnz08LJfUO1YDUBAE
4vf+ANm1nNUOyuXfNbO/mXr/Mpsa9IKubg74On92ZGUtYswYG95q71UzPHYQ5vYy5PXvI17LK16Y
1Bw00gHr9nkyD5FYCHxva16/Z3uwiYwhc6srADiUAyoYq/pCJoBmeGRx303O0kFatjJgHjY4pbGL
D8amHLyDxIOJNzb6kY/mtWFqxd7bgkegLWICFhedj48lChCddQhBdBWcNbW0xHm+NDmO4kZjjqen
sB+d/uT2b6g8dwGK0lWOas0hxMQGM3XWG28dxSJ8r10Xq7qhpTu9Z2xdztFzT04ESnjxHgUxOT1g
DpSAy5fjq9OA5BR1fjVS9xWLyIZvvGR0MejBzqyMaF23BZJgv+02rEXkDnxKj7/rZmvz8NboGDIi
gPeNhzBXmEenHhBeePzGdM1k2yf8577oVpCfnTsBqHrjh4OxclykxyyQXvKMustxslvS6iy+WrBV
dchkvSZkXdP6x3xqX7Kun1dlHSE8w3HvzvV+Cv32LhxJlqVPe6593MAAT3JiorT0VAJaWrjuXJ3K
EagrI1ZRfehBbd6bCD1t3OOrMR4TLBUgcOPoEhuVfUwr+1b1cbM2mhnjIEtzW6WFhG8T+VlLr353
Gu2aJiwOzCgIFhY95iIYNbmb3OgkrRQJWzZfspjGnWGEfQk84/c8j1BmOD16idnbN5RPkGncZF/B
psy8BCxr8JqqFypp7RuX53lPtZLdeQxtbBj/23gImk0u65BEkKGC5gKLKE77aVNPaBaa5hSCnaRT
/WCJhAZhyKotmocsFR8alq5lz3qaWGoikkIkVKJk+63FZzxK8dHIfWuVzxVe4nOhc4kuhrlaM4Z4
DOr6bLiM4e0ueUzme5Agl8BK83XrsHWKSLhis49C0pjpu7G5XV0oqEQ1XZAFiJXO2mKqdXPTSP2x
HPviHn3A0o0o0X2Pc2wgmMMW6uKeWDhzVNfQPZIJaizHsrm4pn3n5e0JN4a1QLHT7TINys6Ay31h
aVJyys7QnUZ43lyRuvUs5+ZHbtWvlLzUdpIFhNkr+EAlH7piIqLPwARhldG+ssz6mrYIioo+6U5G
hixUmprHu5vft0uUZsXXhKR6bkFPP4+ugVaSICeCN8ZgMyt+E6zDeGWZKnHIDFnCjMMqSAR+fe13
rjEJNXmXvxOk4GIhD8zupQG4qiUuRaol7vuQ9Z7FYyZIogRAXTX7qTeZsvjuuJA2K1MARguXlSyz
vNnbyMkzF63mpuckYGpOnVS/1wwqF4VZdbs5mDnXNDKNnJxAwz4YXpjJbWe3OE1ugqW8zYc3qNif
vUc1mqTjWYIR70xJ6pNydda5/aDTbNzZHVeUOFmN5OmAEnewD6hP8forA0vunSH+kGZ/JOWI8Bje
AKsoEx9RBgXE5q40tr7RUL9O9vQl6pRtLwxdKlYSPkdxJ0+WZm+LujhBL+VnkhIxUwLuUGrewtWj
jzDtMOAm9Xsum73nTJx7D0gMDrKrbnRRF6efXgat2ejoQlZCHPOsfm8RF23DwqhR7PiPeR9u7QD1
E1lokZ5YbG2zHp2eU/mP9hjePA/NjY+/BHVwJvAaNeEt0Do8SZj6LGMT0t641nASKTqewOhWfg/g
MoOBkLn7OEdDz7R8a1vAqrA1OEH0gXd2hDQ80731Y/WjksnScPxnyx2ZOK9Rwl4Z2H5Sff5we64h
YJyRVfwQxsm3iLwEPpRwtHh6Rm9QPMwtlz83eJhDcSyi6iXWegIyhsXsyQfLDwGoZC4aOvTO0Sxp
lRTaMUmZDiVLr6XfDPuD+lZJll8qq8VyYQIrYlOSB7B4yOw6206E0q95SGbxVsDjS4ZhiZ7sUARc
obUA10551IvwvrTJ2DbQHC64LgDsQrmhuIxjKC4gfV5MkkkzC91YmNofKbmAZXmaNY+NBR41Joan
pGrOk6s9iABemvMD+w08oPIuVC4IAk8qpsBzVcV3b02M3tQw9WtU6Lsu4aqMkbAU8LHhPzOBf69L
RKlSnMKaiXu6FppGUQgUdEzfbd+m3qvtjy7376h/BfwbIESG1X2ikdwgudqmQYSbIyMdceQooBBw
sPBQ2jlJcQ8tdp3L6JMYoEumIEmBmlYK98HGlWFW/RV+z5IMw/z7qSlitKh+vlEmiIjmXZkGsC4l
ZUga8ADIYHR9JZ1ZMnk/jKU4tL6JN4u4RhtRK5SoZcK1feBEUr9zbfCukLS3fhhdg+rUD9XN1bdx
ISbUlOxaShtn3OQ/ELj2EvYwyiSc7ICUP6W0sOxnyooXphcZZRTdsxYFD6nTb0JFwbZ6y356rJiC
Qqs3OlztKcrcPH1IRw2tNDuXkonLSUt1nfhLudVLjDxtz0UD2DqLQfooDF8Lj6cp05192DMUdiS6
GUurl6bXbzn7QTSa7SkO9fOIJnvBwZWwXslPzqA9xaXYID5tdlpgPRAN0cAx54VfZu1IomRwLGAG
zanLddfP101Zf5UOPwAoFASWHrRqNzvL2n2FX92zFBqwqQ+kVncSE3/iwxjUUCMnyNO1AMFpRfuq
R7eGsi7GXBFkZb7WDe/ODKstkyvKOADNAH+7DftK79TUlAXYumnmoxO144fbmx/asJcNZVwycFrA
kYGfUWOLmcxuMdKiQb2Md3NVflRx7+1zC6YhAz7myjlqT18+VCERca1WvjpOchxdpBCB1D8abZiu
eowsKEDNGhQlRkj7aoXeiaPvoTcTDTcJRppJuzq9doaP9yIkI5hSMq3SK3+jxeLM2pNzsZzfDTQV
pDmiZ2g9NkCoQ3ldbkSjQ2rL/XAxFOkp1j3vPg6NYxqIaONVKGPmODrAw9z0ARygsh4YN/G6sw3Z
baNKvJtlSRFdfVp9GxCr4BBklNl7BHbrRJj6ElnnrQwwdQ4AD2b3LsWYfK+HcXstYiL1/GTN7Jwo
PiaeqK0iIne3OpZ3lIYoGF0J4NhB4Yhb5VgY+C7AgtC3G8NPlgLVMnPBgUQzPtKKy4bBqHOdp8Od
OfQAs11xFDYtRzk+Efy6otwKEM+27wZm2kVLYTPA+BosbdrbBrqP0G6PU8SAre2Ct9ByFnWDJmBI
9Q3ecfQbjcmyqBnuS4TX9KMMJ2P2TnQUv+c9b1BkZXSSdv+GkZd+YXjKMg0+WNN0RJEicJM+XcmQ
uexdmtnZiEq7dJkgoSAV6ToSNH657W5Hs013CK/p7mZ7x5nqYgASDAR6SZdAceYnHLaD22Z4k+3d
xCawiTK02Lm7tqxAY47CeCM3pv5x7H6SNA5+XZYKx0baq2ee6s7y9kaIMsq3YI+KjrogH+/aikFl
Vsn7IWke3LHcklVoLQbgvuuatDijxl7BKDBxkp/z6LjLlIYOg4/x6Qb2F8L7gghPdvOQSZNjX+lP
jS93usY+HVP0Q6uHFzPW7gOPLWHgE1oCCoYSD88yTQHiQaJi8N2DN8ysz1j6ycpL+ru4xIJpBJtU
NOotahJV58LnKiG4YuTGlCauwYzFr3f5xplcjlN2n+mML4ukvWSlee20kuEAooVCQ82Us0JH+mXS
jWEvCHXtFJhUJlq1iXWnRndG3QYec2vnxHa42wZPVilD5rGhs678hBTwtMcAYUpCj5iMFiERIHId
DY3/U9PFs0PQOsdBiPfR7uctA9VdAHw4cOk7tDhDENiMWP/beFuFCYA2A1tS4VL8gn5YRsj/Z7Gv
g7sMG2Xb1J9oRwSS0JQ10Dxe/GxC6aBuQlkJ1jmZvXFYD7EQN3ZxgnokVXylEuP6EMk/PmrCZsbO
hYUTC4l24I1CR0ivs7I9Zp/fN+h0ncNkCeeAxZoX4Pdftj4iZIF1jIgYqFldSD6rycBq/032DuGL
MpCxN2Wdy4NyZK8YzYgFcZ+QrtSN+R0L9s2/ngryRqA3KHWc19BssG61pnjaMk6uD+yRd0OeT9vv
uDscqnCtFat6aClqvAnFCgcY4mBk7BdCVuIEf02Di4h0BdhG3HukOCWVhW6uKH1UDx4d+/f9fv8w
3x8xEi952r8ZjPxs3x9RhSKoBRMvbZ7EXpl7BgXmGJoZQU7E3IcxtDgUik/1fRMVtK1sVl7RORSH
0SaWLMIuhlRbfeh6McbaWsXMeXGQH+KW86eAr13D4acotexjj+qanGMeYBtHhBpWfbAwYqT0RsHD
+L7peNesB6Hf/vwrYXsHqtwKaG7HSO3PT1QTyLU//5hM6Iumlkv7n59AV2quzJpijrScPRNAuaWV
xH//txuQnyGRberPcdyua1TveJh4F3gSbR+iFVQQbBoLiRiuDUW68vL6yc2C/FSG1MM9cIFxYIBd
58Exdwn6IY5hken9vDY6HPh6T/JI0zZLSBUKfbMv0SF3eScJH6VZSXxN48KTkl0Txpe84OAfgEc9
ZkFzH1fUSAln6WIUs+A8HeI7F6/TIp8Z8joiRcjRO1+z0Nodeb17egL7rpvibdN6QAKYSmnjkwjr
dplT3TKFhC9pedeBt+HK0JgqInZ9nhI5bK2J8BdelMfEwk4jOFhGIA2bdEquBmKFOw2xBPlKQAdS
wI0hG+CZBR595iDWZdA9WJkvj/qM+7ucGsRHxWb2apz+o5kgZgMNgIv/MAMfWnKZK5cz/EfGMOCR
81TfFfrUEbHZ/6i1/FkfpVijryjhxXVDfqFPRONtV0A2SAUBJsTKW3dM9kFbLem4KSniRPhB75s9
VJoRb5yAtTtBAV1hwcUqqp+1KPGY3IcEONREdzTmtM1c5p65zdIbsXramF+55jw1NNVZXR2zjCRk
EyBMr1mEfGfJyTQR9NSwgG1UTKm3d6yuYXmCYD3sx6uc3EOSXntRMG8xh3PQWY9+U+0HP7nX42mF
dveFYTz9fjGNtJLF82RxxYVDDAezf48gAqu7rTyDVQlJ9a5TYZyJExKJIH8ywWcRN70Ftb7OAxPf
mZ4/2Zb7amlscHqGslmkvxUdV1ZAqD+Hxnxjlb21kSotcA9jKRTyRzQxwy7FU9PClI1xfIUGZqlJ
vqpHh5KDLOXUcVABze3N7cMHHzGcXdr8lBGXIeqJtr9PQo/ODZaLbl+rgPpn5u2BCa0gM0x/rttx
2wuE1VHc/ZRDS3lFn8sEnLNS7Cvd0o6yvYpkJLRIz1uuZ95eADaOBdmeEYsap84R8MX5V2pZGRuT
vlwV0wK7JMgSIAIBXYVy+M4YJ6drJfxPh+SWo6yYQRkd/rt0ku1Zmxx03wMirhLBWatFyIT8rY3l
ZuFprr00oVPs6ih2HpSSvrRBuOvsMrKyQIbRtB3KTh5CwWZP/epYFJm3GpFTb2rv93lJl4qN3F+4
nQ3cA1tC6zwZXbJlS4kvghVc0rcakhlm3oHBwDdABeegR1PPR0Os26aJwERppTzByn/tG/3GtdJc
FaX5oy8baK/kOBU1HtKsnz7TZsKlnq1DAaIfOaGyEDRXh/DlkIUohY2pbDPVBp8yZlvmwos4se8M
hnU7xy3hp7bJx1QgQRLyEjvydzdlEDpjt5/yEsWarQ3L2J+zZcoiQudZxJOHoyQy3+fK4+nxVTKi
fzf79WMAGnbIiYuRATNX1CxocUhgsfhAfSqOQUWnqfwpMHbCynpxYsVMinvejuVL4xpnMEgDxup+
WDeWtsUARpNFLjy7+2WI1XZp4XvY+0G4lCktZZ7bVzbqCknK8NcfXDo3E8ilW6/NJAWzIHtK5zhe
1RCIZowJecCpGvOUeM2RTKZXXSMkDE7UijFCEs2vsq/3whrOrRFugE9wz0jg4U7DWIZztOud6JpE
Nlgep1FlKss7T7PIX0E02Wq4b2N0mWVKt+WL7SSxUcYY8xYeWTL9mxaZIQxuDvNj6hp3TeO815Rg
0iYfasAhHVTeY+07H57L5oaXTWFiiC3nS1VDpMZtYDEGHANei+oTiQ1fv6hBVvCCR4+47oBmaVa4
Ny2oQLJkONFZlzR1UTMlN+C3Ox+fMj/aDKqNWRyuzYcpYBJDsSBW9jQ+RyXMnSTVHvM0u6v6Dy3E
+uf1LVI6tJ91Yi0dtJyoAFke2t7ahAE6k9KxFhUMq9rFbWdqO6zE98ypLo7rPKBquxSdBl/TWcHL
On/f79RmCcYFLEVOm20at3yMJNJmgSrBmCm5LR2lfOy4wYICCbRTOm06K3t2o9Fn64owURTTl+a3
W1BAuOKZqSzwmSYcL/U66R6ly3upJ+lg6TXFCVXWo2NghJyGZptbN585LqYC+7PiujUQWiOb+jmp
k61sImUGvCeY4RBHXBVH/8FjmmS2DIrCNuIKZpk3ifwJNdl763m/e9mHXoKtYnd2BUm2lnjkiSHH
R1aydW/0HRdXvNINE9ZR381D884Yl2bRS2gjW4w18odW1LckzB8RU5wb315m4K9xhwQI6kH6rqlB
gJiHB923rrZuvVYlv7OcB0BtuUfFl2Eicd+JhgRewOS9QkpRsYZZaIxPqckJ6+oPCZgW1oE3dE6o
rbPqOenHQx8/6nb7qYfUOAJZ9CC3ZPbccdBus7Y/6xwG8Hg3DdaPqmRMbMzMJb3KyJe1wba9wRuf
TOzEqkRsG534oKkUJ4SheN2st5owdrZXwbEEZYYVdN25U0aXyC5Ft9HQVz+Srn+VaasTRRGfgQlW
C4zul6EtfnoeEyTlzfEyfFat/Kgn6z1XvKmMsqCLn2un/4HjEzdfMV6oNYoN/aPLARCPSyJSblFr
bny2E3gDWTQUzYfN8wkaCy4DC31wK2svM9KdNz1BxGwvcKLuqnEl9Lpesusz4QGBouGkKVb0bYod
rh1KcxW7PKNVNwJNHWJeCXZDUkVcvTHQXyFM0ll4Id/UjPTW1igC8IUAOSMsECfUSc/ZF1v8YpAT
4LDoB/a3Ivwh8U3qU31E38bywlPCxNQ9Mnl9sDUdzXO0T0brNvQpvtvp6k3GjaFZtjSGHkwCmgaE
rZ/q/R2UoUIpwbMec/R0oiXkxHKulu7u+wi2UqzyFQdzUsLnDC+ag6dG4PRRORqh29rYBFIaUKF9
YlUnDEt7ITlooUuc0WSCqMxr6xVpwM4qnIacGWPaR4yMv8t9t/0pwFOAEtZAqmuGOprPRR9QqNRc
MkG2GWn7qVn8FNjYPiRJZHiTV7NPzB/gQieBwi0aaN1uCH6Wr9tph9qIn1NRdJsQzxCN1YOueIkd
mxKTXE1C5djIlCxIy+Dqx1i5IvYCYTCepjR4afX+6GDsXxs1ts4uktxL9TWBBgKINV+KZN66ABwX
Mk+PJe0QUwVWIa1XY2tMUDW5N5OcU3Kh7JU7JgaDpGTtpOOuyI21xYYft17oQIYG88v2YNiCwH+t
wZrsa5kzpVN2YDd+rcV87igitwEczYUv0gslEBqFyX1DeLNrSJnDlYHsMdDhvJYmO+6ONA69qNdZ
d48pbE1Q3Mglw3kfGVegS+S6wpNrbQoteqzrsF4bitAxAAoA2FEC7hCK4DEoloeGMEmxPYTnhkSd
gENhe3LwFQGE7Q3hrfNPlkHHStJVlBLyV9C7W9Mbn3kpoLWsH4QNVwTZzwXizfOgiCPId0iQKzjI
SGVbJ+NQrpCH1SuKNeIcCh45l6h9gXYomJj7SJnxVuG9spgU7aRX3JPpm4CiWChVuIcaQnKDgqTU
0FL6QUE+WggqBE0++IqpUgJXyRRlhZ2zvsUg/2gDYKkUiUW393563yg+SweoZYwgtrAyaxXBJWxh
uYwcWLmiu2BEm5GUA6uodBv7W4JWimle1eXUkZG+aPzxuWUsNIjisQUfUyuODDv8l1ZiVDXtN7/6
VFDOlSbjAN9W/Ahq/7FQTJqGneWkKDVBevGA1szMRFyNsVjJ9N7p4NpkAG4QMbNSimHewFPwl6Xo
9zY4HKG4OFkwba1Ef7a09yx1vnTwOYPi6JiKqGOC1oHEPa99RdsBE76Oh+JegOGxwPEEBepijWFb
AqgnV8QezYHd0wHxGRTMR1F9LMX3iQD9BIr4wzwaIJyiAM2mzjVxKlaRIgTxrFHbJHvZTWofCDoi
C0g78QF+QBcqwQx54wvjGWaEij/kASICe4cDFDTRMLpvBqgixhHPAJQ44BTFSMud+1FxjeT00wBz
5CjeUaDIR2HmxMtc0ZB8bT9X0JFSxUkyFDGJM1RRe+RD4iD+jkrCR90UVGYBfcdnVg/x5jaDYBJd
/jaAZDJAM0kQTSBk2ctjx6SgGk4sxE+T4jnBYXEu7GZdQE+OIj6RPaliGqBADbSf4ZzvSJs8ezEW
tXwmkWRS7CgHiJSNhaMCKpUDl4pkvCWuFyblaHzgr2yXKSCqHCAVZ1+4LY3nTpGqWBMjPlH0KsB1
hJrmD4niWhUArvxCPBETK8lJ8RX/imodz0/3htsnqJr8hJWS2ob/ZyRLeB0zHEB4gU0dQmguQCsU
oLZYd+/SmHAof2aWLvUdXZ/G3G890Ig149opcyJCcM3lQNUqqzFXvg69A+RI0BW/10VaEgwZEr4Y
Ox/WNJI/lmNz7GPjMbIIRBqHQsUxOm/dh1eKaAcCnGU2gT+uoS9sxQFMiFkQRbWJAlradHj27PoU
CSfeep6zaOdiAnH3HOO42mJZeHKElh5i3r8UfBkxAqKyVt0Io7/BprFGJbMVLSG+UbEzzHZACF8/
zWEgeLOe7YbJuhHEN8cT8b4X/VnCLV0CPAAgMOYAZmIE8LNlYz3p3UfNnpaOo98lgCvWEeMV5JQY
48qmW8ajhVwR9K7A4VpOAzlK2k5UfXcBUcoCMelR6PXscMNqberjz2/18f/5J0Hbn5RfDVq29i9K
37/98f9eWbKX+b+rr/nzL//9lz+d4s+mlOXv7b/8V9uvUqmc5T/+o1++M/f+x0+nxNG//GH9LbG+
dF/N9Pglu6z9q0RZ/cv/6if/kFtfpwq59e1nTukTy7aJP9tf+NU+fI7vX9VfflP/Sah9usXF1z/5
ij8E2o7zG4AX23JMuIGeafuklf8h0HaN33RP9wzPcB3hAKP9k3ltub9x9XI5zYgw90yhk2H+h0Db
Mn/TEVPbuqsDRUGh7f53BNrf8utfmNcuWjydb+R7CnrtqDD1z9tjXIQqXP1/t26ia+2ozbuOsQ7n
G8f9Arua3i3Ep3Fo3rsrNIsVKgB7j/zi735R/wRFbfAAfwVuu55BT+IZvs+jAeL9652XhV3Wju7D
Wh4xhMXLmbXPwISB+nILxWEEgOF8GcP/9G7BkP/9Y+6swO4buv5d80bxHeU4A7e0EEsKykAeCdel
lvzXj1QRtX/9Lf/6QP9BBJ9ChmLZwT0iQOzmC1OnmMzPgMnjqk1e/vV9Wa75n+7OM5Dcuy6uX9cy
kHn++gBlppH03rNMD9shIIaEhaBlnjE5gdYqvPoUSwzupjKXOpRQq8lMk5Ofs22OXKjUpUhPBLEx
NdACzEqgMZdIXFgy1SzFEOPYK8NjiWlKHZmWq78Gbm8sygR148TYDr3Nzx7k28gTj8HHLXZFmDL6
NfOWDGQVEVAzr02YD2q1WOXJcLIcirZ4luRLjLJA3oLkgf9WEtRCW+p7qxSPkIgpvIlrw5BGSKg6
WjDa3kMcjQ5B2azw8LymPnAdLR6fTY9lKt0sWa1Z8HQitxL2TEUC9jADHHf1ECWtagQl52NzI7aX
V555i9BtkmMyPdvQToaig7CZ2QeSpN2lYcqTO2Cptu0DNNT9INpP6Fz3ImCQ5Bfml513p7iq303R
Pw9TtZJS/j+ezqypbWaLor9IVZpaw6sly7PBgCHwooJANE+tWb/+LvFV3ZdUQhKwLam7zzl7r31R
xPg263iT7I5PlpMsUC0r9DMNdumIFdhqocwsYtjm1lefMLu0ZrSBy0A3nDPEfWpT5vO1/FCjhgtD
N75MlGAmp5oigVaTNTmTb1T7JvurlfoP5nskPwZXQs8S30KBTTuYmY3jFEwVllulVbt6JB5P9mOI
ojfeK838p1SOVrVKrsBH+H3N8DnXNmWirYbfhPlh9WETiJMm2RbWxE+20EqxDF9E8KbkdJ8hPIDx
qsE8on/I7OXHMIp7VH8zxfjs2yb3ZwID1wklfgvFmzOmZvZYf4QTByObkWfpmIFhDXfSwn7UsVoh
jmgq+D6FMd3VWTzM1aPVuGRmt6YGY9FLagF8jimGY8VP0GJqBOYgFEr8GFlVbU29xRELJMUmOcPv
FY7QBWniaJNRQBUtn5pT6/5oqf9anfd4wJvOYakyfxQbN53WJZ4JuhkNwCN0eRQ7afKvzXgHRRti
3Va6c2ZoqseZBOdHLv8Q+zht0qr9div6REpsTzBq4UJl/GtlMX7UHMRLTohVqC+WB9ibgfQ6IHZ4
IY1JyNZSottQh2ibqql+yV1732C48OKG12y35c3V5JO5cJvkmnauUheokuLm7O6Q3okAO3S5ui11
zQzGhvunyTCIxlQ2UIFgSDJDjTOaovPMfxiQnK8X2nVYdJrwE3TpI98r8iCDfvQhHwYRNLtaQX0f
N52vxeMlqiEO2Ml/t2+5Ah7CpvoLTgIxmZPf6AsCkonaZdOZWGVlmK+8wpphi0ZLmdAPgCVrNKiV
Hdb7BtbpC0nH1xkXpUf77ENrEMC2CJGqqhaeaTNmA5M4bwZd5QeQnV6K/icnNRR+pbof+oIW73Ky
dVSNgC0pfwwOfJl8TMpJ27V9e3Hq7q6UUsDD4OP7vfNoxpFZSd6MFdUfus5jmCdNsUvTcJvIMNqK
9YmrbNAD9k5tUOMPdCimmWe2MfV0P4iKBkK9zSIkUk63Og9XGrxU1J9C654xy14znSRFkycV5VmN
0gSBftuzxptSBq413gebzxjZ3YedlNg83P4mZ8JMCHDcOWVEe0sh+294DQfAgL0Y7U3R0e2IGs56
rJ8rxoDUTWq79XZyKiTgs85ixtjYt+vknhuvskHkrzrQjURh3QSZhqnFAxnTZJir+bWrqd9ClSsf
4wNdSpb83+UIU+3cEr8zI4LsEeehgYcyUYS8KbCcqsUPSSPzp2tZqIaZK0LeKZGOo1/q4RNmS/6a
i2ou+g/kE9Zi190vhvUU0+K3eGHdxBeJ97slZnKTA14RWd4VHRKtTIjsdEFMrf9/WoC20qp29fHe
DPNdugWFafiApRcBTjKRj5hOd2AaQWQnz3S5tyyq2aYcTbrHvM5+XNcYWXzIRNybcjtEpMExyPyp
0vmuC+5G1rKDOhm30cxvmlrcCmL83MVGZU9hvc5pdKBTm2Xi42qVLDAH8KWqQ2KEQKBPIhX1LLqr
cGkvvcpHUay9qB7yeszHOq2LO/Bs8vecNWKN5qLIGMNFIz2FhP0Hs8h0kbnCrunSytal/oOnirUz
TV7y7oGmZLN0r3O2nwbWT8XlrVEU4i9FgdK68mP9SOaGLYZJZLqhwmPqlhMVOSy/b1BTcpAvfXz8
veFF3X00bUpQoV0zwNq2/Exv1thHKVwAo3bv7Mh4IXQEPCkX3IWxsFXb4mab7YWt/YMW/h+Z4fFO
bEB19pKdQfhSMrWYPJJw5zKe8jvd2PYy/1o0q/bSdVXDBsC4XKPVhpy52WDZkMDzEqx1o1eNI52E
Uc77qkZT29VhilKlvaUzLpQKbeSWtt3K1zhLKJmeFmNb0Bh2ypKHQp/GRwS11z5sL00plM2IDyFf
d764yy8Gmg5TqYj5rOJn9ugTlzD0U1SVMoOX5oz3erKLwBR4mLKUEoq2978uKneFZAeIYbP4Gk7p
1uEtQKnFsIMHED0scCqeWAb3eMCtbr6DifZSK1G3rLLKrq4LnZoTeXgyh8HcAhZ8WSKkYchnOwZU
fm41i0+r949sUJb0Oh2rmPiIxh6YVJG7bFN4eV3U5ltV8K3YVL9bsWxrjOlpii0u6aYzI5ZztU6W
5pB5tj7obyPRHI4odmiJPSVM+9OYdv0pRaUiGhEMZaGfFwXJp9mv46/EhOoi3pl+IRCvRn7UpH+M
GhaSVX2NT8Kr5NIfBqvZVmPkPixyusVLrLDGmp9TuE6C8dEh2WtJecoJIwHbu/hx6fBx5oQjpC5D
3oXWvE4YNU2C/EupVrqIRYoFQ9OKhrSismiveBoTvmYFGHBaIvMILaGnL9Yd0qY0ILqOlhfZt94K
KeHzzIOb96GQBcVGO/NpzMM+sT2awCh5itEha0p/UlDKSbdzSGiF+NfWqJQB5NgpBzjeSu0XEo4K
0zBnr5iSXPrmwRit8tQu2WuksPgMk65swQJvQS5NYlD3jquRxK3VIHwTkgGhwHEsC9FyaislahGQ
OZzx72ID10uNdWQkNKAOjjd3w4vT9SaCf8Vnd6i4iVScnapznA32dGmOCqLxb1a78WQBsIuMRVu1
PXSqx/4lJREH3m74WTVsQP+9iIRO1TAj8ZofdGU5Y037QCPLeE8dI+JSiB7VwNURrkX2hJG4Okl5
UZAq6hvDLOAYHXFsxjqOgbgLghjxzgSNUk87yTiJl5bF5stsJE9GbK/EtCE6SniVKDI0DTRGWBLj
xfGnHgy5A0SDG8jgHGigJVP3aRNWB1r8RMzYhJzZXyF2Xx8xm07yj68t0/dg81DRlKsvSZojeqZp
QyBaR28tSQjardV9p1dPoHg4JTXt35ZHkxnQd1JwQ8RD/NcEz4Q9j+Fgmqs43kAYuZx4/XTuwi1R
rJmYvhd1lfCVDNKVuGLdBsOVrEtuo6Amyg1e/O8dxUKRoMDhecH4W1mp7+IyseXgJawe0XzWRlRE
el+WnmOSm8AnwXTfKiDmAzH00ihMzpMSPubiO8q52C18ya0oy4sg9Whr9txp7bRsJ3pB29kJmcUm
yVfWDTnI0oQKJC02pmspW/wDA6IkwgxMh7zvsOyMzUIWWUAsBju91ho+fol7wkS3R0yDAXLMyBVp
7F02is8CYiCHrcPiyOGxIP6g1gm9FVG4Q+HmBGlrcboau3/gIzm4TdkXVdHAiJtpa92YnIULmpZG
jz+4jtjRZwYXDhjQzoBzhbc1KFX9VeioCMkncNCqry6L6soMQfEMBg8ezIiB6MbsqVZJqk6H8CUj
mXrnagxPZM+xRW+bKhhS1qNO99w4Y1UEZegjlTibSfYVl2PJ3nbobYysiBrR0Zjm1arEd0/Byqgs
d3dS6N3WodySpv1dRPq/EvbuUQqOtvUqj8STmDBta1F4Ws3BEqQItCpccTXr33JreLJrJtQayEu2
oPgQOcCxcz3sbjLGv2Rra/csvSpR/0/Ajt2KuqWwndO7oeZrGgnDAM6oV1HCz8it1kscowo0fWhO
LUeLTgsUtekoNglc50wJcZPJAhqknmIDJUNMN3wNeQks4hN2kR0GhpxQobbOny7ThM98/xkL4RPd
OYSMSsEU0oAMvEKTzLjm1Iyqr5Eth9i5Jo8m3bsDswFDhM/hJS+FeGqzVe8RZrFfMulkPm2qFRmr
2cD/TRdqDkY5YsHGw5++7KWLETJZwegSzYtfqfHjmS7lNOwM8811xu5zyt1niySSAyerCuifxQw6
jFHmonPzuOPOHISL3TDxXLuj+7AmzGwSWgZxP9KPbInDBN/ngCLTX4RuPijO9GXKfPbhrXJ9oyvR
suQHSU7buTXuinr6ckirZVHkOdMYgm/HsKR2d1qkI1XH7d7hxIUl7dtm5B66ETykY+Ky7KyJKq7t
zlO3Pm6pHPdWb/lLgVBUxxa8Vpvcnm6GmDqSwWgLhXb2eqflUHY1AZ+/0bf87GCMqRjlanMZWS29
hRpDBbd07KcBkDBn/RhGaMCliqGM04HYl44qPMum99DSbyizrTIgEMFX43WluuzhFjFbq8mSQGHk
WvMOmjwWeQRhsUlUlBoHUHBVlIfGe6nVmK+HDClh/mUrMVb0bUbfVF2OJqeaTS2azwoMOyuJdsw0
89io4bnXi+3iTDuFjGN6JMVNXZqfbJ4PJlswedzrYAMuCus/9y/9wr3Vlu/qzFylKrXDXNW3KlE+
a8B2+AcovgoVjfBMLNBAy9vimLNpLTKM4qH1HzRYQdyx8lsdmRqWdU6voMRYZyfQSLIVQtqvk53q
qcfzQkoX03nAfF+pgUZBRU5GqBmxLfyY59Kkc5gt8z4Mt4PjmL7VG9o5tJ2TJCthEK8K6dC7xRIx
+JLiCqVi2SfM2OKQAWBRgkhC/I8UawnMuv+BH/Q0FPGzXYIhTSPAojkiRicuEezlLKq2QgQOhMki
NuUhEdVb3QmdJC/UHyGRFvSjCOSG0OvamI0yZznVeOzziFfAp3uepHFrE/NiWBjCJeT/XVqDccuN
CaADrya30K8I8+wuArBjlF6I7kr8lMvGqdZAxZPzKqMZFzDjNTmjjTGpUJjpYN7Imzt4HeLPGWCH
U7oEWTuYflQXj1aLilCjm7Sda8q7bihdv+dgD+CPRTCsla3VDI+dMUm6QyzivWq9kufQBRoA50Ku
cD6AjifDUQ/Jo6Ki25rjbmIW2P9jPtb46Q67OA06VMREhEeckezeQVfvrLi1dEdxNMAc0MIjVpSO
CBZAzYA6raqyPbrP95r4aRwtA1tsI7dz8wbXNvMsUhkgRQZWmjo7xrlY22LeQVNfe5vHMZ7z+Jyn
HH/mVUag6k/5SMpC2a0jOmTwQzFfM1u6LCg9wMXE2s3IroJYMDXRNKJ123b254QlDIeol4ErwuqY
IeufhsvUTSuqLEZLRUtwPxfzGMxaNQEvkJ6L2iWApWC89al97ptxDBZFljvTXKpTlTE3Shd3Y6i1
csBG/WRHSnEAAXUzGsM4obaH2shSn6n2UQ0r2I9pyzOH+jqGnQaHic4vYmW0IEok9oxQWn9ejK+4
lS9jWz/odmz7RsiU253nE44DGei2bfI4uxcIeJKggpwBj/6QN4RUTChVzaiBm1qwuxYzEKshpuHU
nFhwKOzXvdrqXSKMKNPSmKoJXy4D9DbmqBvi+clwrvnj0rxVS7EreoRgTszKTiQa257sgWJaDic5
XF2uUfnFiAugUHmQanyGEtFMNS3zwzSOb6Rs437TVcBKc3ysXWbZlW3IQzP+rovpnaw8SYQVnWIL
HFMrq2g3hgMprXqRI1Wj1dqIt3DNnEHK5ElLfteF8p7DIvVb4mCPS8aukAt3O64foC7kQWs5VmiV
EyCUR5uP6nIE8b8r7RTaB2uvFociaEsXvHSLT9bkMwVt324FZuUVSo1C5JjP8mSJ4hYDt9u2Ljvm
OFWcWDI/pdPGJ4PFwLJ5fLJpZaEQTAewCY2VgpIhnXFk95gN1vurA2m/UxGQ4zkjtwPE4DlXwOjO
7V8Lv+mxwBvsRvRv83LbRknsIwWkNHq3pEb6ik/FPe0mKQ9VoeEYGGk+QvTmWQH+XFoWgW6rDUiI
NRKu77ptq3HPc3NPJzq+3wLJA6MFXhkK/ktuKA9DCtd3ms5liepomfTs0ayVL0CiSYSiTVfrT1dC
FxkjtClsRdox+rCUf/pSuzt7FYlF7Yy6tIrRc6Kw2hgDQwWbIN9E3+UQJy6aLPZVyz3HW+GU1Y83
cnPOikkB4S6a8Bo3+y5Xxvzsog4jtneZiFmvQ28QKrYRuwFFN3FiY7yMPUpMnqHhRmhtCINuTHtO
cP85inUVdmOgaS2VF5tptA+CQXigSuMtob3sjBL7g7ToBLnVugBFyGMAhf9+Z7VzXlpn7raQrnzM
LuQDTH7mzsUtmT8X7B47uigXS0GOgKKf1ST/ShSs0e6KamkXool7gSfOXpuAJM9grWkeRh3xIMUe
Gu+xuo+dqQCjZxwQauwSGiIvN9etAE/7w6jQgO5UQidALg/Fi/ItwvCE3tX2CuxI3hyLWwM7rasN
RG6KGYghDpq6PvRm89mIwyxJcUBWoPitCL+sMAnC1LlyuApcAsYW8BwcCzSk15bzZky41HPMhOhT
AH5pZ8Wijd20WK153kfehVPJz0wiNMCDZm7ojZLbAJJw+HZ1WsqMe68WekKRRRzc03beVk+TdTas
GTKPDoK9EwVHRJs9r5MhNKT2HNUhAsFee1FqZGhOC1BiLTJi4upUEd+iMj4IWYFWqcBbq5nxFqKK
Mpvm09GJh5t65cYJ9bPGEAXs5Q2x85k5wY04vkAflWOd2Az2dfk5ZXPtjXW1txLempyqTxqDbwnE
gUUxX0bMYUk3kj9lsJAZRKtFdVr73PGfrbU8I9l+NyVfyBRJhmuv+jN0Cxpg9dZS6qecmA389Tbc
egFlftI6+lh/OoKxN3XinskS4yhvVH9hfmu8b9YzafDL/Fpo2gdMBD4WzDJMNakSM9RydsVKDt3P
ayCuiRJV7u++wwj8KHPYz9RXamiyizRpSx0zgoye4ssAlV2jrIWDDGodpbwnzKfKMt1nmLUIFSkC
FVaXEkH6ZkKctZM1Z27BmMVKpeUNHaEyCGV4JEF5hgOMb6TNo1PYXp2m460amr1tTx86mGcK7YeW
/tI2NZGX1RZ0SzeFcyn2ZUj4WqJbl6yFgDS39tsiEIdZA1mZBUenOK4QGJXXuBsxI8XS2Awplbsa
9Rw619zEjG0mtpCu/BZ5eUQXwUTQ1KnAUJTkS2bzdG0Fy36iIE5FB8JroPZbZoJ+IRPVCM6rZ20w
nJvI6OjheUhhfc71QdfrBo9B595G+OXFzzi4X6DjHxWdxxyw8Ps0sFp0SCAH50WRxC/FKRG7pJ0x
SiY4kT6LiZhRzdc4CO56I53pKa+FbWfsRYjln/j1a27A3beLGxB0LmHKAjnFa4Abqhu351hia/bL
oEVPsulpoA5j7M81Ecb8TdPQIkJUmJ+EcmvLFEpUYz+SW1WdRyYON0s9DIb6WoxYJVqpYoCakre0
b6KjouUtlg8jwC4WnypmdRtVWnfRjCbm5EfaAgluMAuXC2cXkxETKWL6XhbZEyaFBjtof6i6XO4W
AJm7FQzlLMolw38Wz9N3qzTMhmj6nzjsodMmSUchu8DHUkvMENV8Py3sJm3FphtxIfTQYqXiM3Ns
FEz5IF+kuBdKsoqhBTyftwaar9bRKpDOMazpXzXrOfV3L4RqMtCkfUIBwG4wWddIsGU7fXaFjM3F
pqmKMfvSGA6xLqIkr6G2X4RpgByeEPsIFzQUCSZsUowRVS7e70KPYqHctGN46wTIMEwEX7+3rpJ6
lPhqLtRN1qwnUKQ7m1H5R/QeByGApWqB5lErO7/IBjIVogDHVsc4MESPWQ8f5mRfnUGlobA+59Qr
/wzJddfTL5lo9JWb+l8PhsAJ+bZuG4P+rdGvkii/+70bhtx9cdfXWK3HrSZbGdi0LsDFcyKij9ik
VeVXZcVMbKYR2rmeVTPuRbgBSLviW9bsZnDXWz81lqDXHERzmtCPeup+uiNj0iQ0SQJySNjMOAGk
JG1sVA2Oe2WkSGpN+h2kMd9689mgsXi0KwJFK5K3qGWJ1QQ/QHc4hlm5dRd25aXtGX2D+Qz4hNJh
XJOYSCwqwQ9YNuxYsCIE1hDgZOnUG/oyKvsO8bfbUD5Re3FyVJWtM6n/AIpoWzd27eNgH7XO+l5Q
kB2NNsKropuGH9vddP39Xd8Oms+NqjHQn5LADTE/9Q7+4ZyjQKKyRXTRMO5Nw0RVy+nYqw2nRGBf
30WXZQekxfZ00xWeWVhbGH5iLArlNFdH2EqIoLU3PQlPzCvzozaAKYVhz3t2Ve2hVoFYVOMAnhlP
XZxiRAnZH9GbTY/CwRQcuUXy0Kn5D85/hI6W7GkpOL4V6vmfJjXQYaNrys134GbTbREzpWTyGNOZ
CaIFc5BqMybVHaY2moG7NISModiM+w3Hq4uPeYwgko9koab2pYzxQvRYT6wuvbquirZ/gUQVkZIK
H4RuFMWUclQTzL3EVP0h5yrimezTk5DUdnXk+qhsf7lO50rQWdAbo9v2TZ3s7Mr6S3wKUn2wEEgN
IM85UVCOaf5uV80jwcVeu4gHo5YqG14KRwIi/pYxGKHhyfyv74ZT2mFqQhfxOFBHIKlu38uy2dH6
/w7r5KJ05cp8VWm9xYi9CgLKN0mEQN2OwreoU5SPFeJswJlOl5eqGfCY2+2Py1weoSetTvq9dWeT
R7AmcUAa5IDMaBXmYAKKFmq+voadq6Qt8qIo9yH8PmgJ6U1AsZkRgkSCsH4t6kbflXoDfT2Dbmcw
wEJn+0kCc/kyEcDE0TLf0de6l3NdHUYwB0hTad8bmeGpLvPPxFCPaOoQq9VgnbDV7YURzTtON2sX
fBrOZm3GW2JSS1ycd53yrEbluVHC+EUzZeiz8TkcA2cTX795QFFJ2st0DMlPpLeWuseIsJ9ZQ0VU
F9pn3vV08MjZ3I3cjUAOOcuFGfpTMNdYJpQ1m73MzkY2/yPfu/f7YV6OOr2lnZmVf0rgy76rTzSH
mPIH8YTb3RpPeuMiWKzCnSU6Tke6vptSKCPqsgCbtSp07BHMmRQ2FWoTolHqaNVOaFsBEJ+6sRyf
a3WufEuwhXKwcT1wSwegzs2TbW7jvrF2feU+jjqNTguTKVMXa18qBqFoJChk5qjhki0wCGf6tgTO
sk+oh2A7O4GW22tGsEbZAVaStG1+IcC2PRpaGRPyVi7//62ucoNprYlPoa5N2Itle/3vvzI/5K9+
/23TycX48/sdEvUlRcyYI1agssDW2plDspFcR/rxfNu06JLASMO7GtXisJQXjPyOfMhHAzBwGRk7
KhvIYYPuokBZ3BsoKOwntQZZGnf9XoP4okDOnNLowY0JjHqyVrdM27rhdcb/gGD0q+zsn+wGtl47
JF1eBPUcPtTteMpid3nkPSRHglq4r8XWdpCN1urgPqg6FAfXAeoe6cmtBOWFDj3OEMD8CME6Vqim
jbANIlXGz3vW2NAXR3kOR6JFc/esjOahFF0VpHX9npHqRCdhfE8hghdTOFxUKx52o2MWqAMSYr9c
4xJJswvmnGtoJMt9qsc+YK5PYFKfZKeimHYuvH6/gKyw0TGFX5oqLVG0TPsa5PZe58hUpGWQuMZJ
JmHGyTp7Is1ZBhBO7pOOMCPFTbyg+2JtXv2/Rf9GugiZffXznCmMafXuEcJWtxktkAxAFkGu9IhH
l2EgAnkglkRHzBtrmXkw0P15Qp3WCov8DALoMrv6R2uRQ7rI31yk4kViB+Q11lxeUnt7OqXNBs/u
SS3WJx0v08Y1pgTleHUdMKcBXcigr0Wte2SKf2jUNYZFr4JOgt8qSWEimZqRO9IqADzswsiIsTmO
TkC6YUvSICeoCJ23AeVytywuTkcyjnYtYzW6D6K/o9IBArvMAdSx+kADMHmIVXc/5l5HRXqslPkH
m1/2hqAC45J2HOIIDnSL9iOJmTY3q+d0FvTyYPATPurqfZCV3OyotTZNXjQn8icZfdVZtLVCS9/0
Cs9/VtffS2zYQR07T3U90pmomeI2M6PpdJUhDbFIT4QQBTmxXMdZtwhvbcd/ejqi2YX9TPyUZy/V
v9QQr2Kc//YxaXt2Ag8JCiizN5/GEM1IbQ1GDSXeIernqC9fuIkx781ayAk6l/suXsxn69FRkv7W
Jypld0TDUiWTw1CX0m+rkExabbQPZQHLDCwi0C9TP0r0qDwqAzlZrjnuhJ3TNKMg38uucE4p7aJD
3ELmH4YQ9h3ZMcdR8Da4/eF5Ag4+VWoFjC8EDmn1IbDETAfBg5cvyAzsolXIhB3kS9uY4RU9lE5m
Tqo+2lpYbsvGKPcL0x4ULiSBdaATnjT6kL7QxPBEBxaKqSKUJ2N0/EHhOO9ExfTcmYzWpdIlL42p
mJ4iG/WldxtMPaaNIFyG0mvsigNwbDHkZFB+0EIKKpMnzLPKUL6OlDFekWbylRBS7nCR1K9RyNl0
UvvytWsYItWTlb9qjgOYYWQurMqa8I6xTV+hG+CQmmX8Si8U0ZyWRa8kYRZexyH1PpWICPLUde4s
TDTk29q+I6+qPA343mOYEfoyVzodbuRRjkSR+PtHfJc6kTiVup2SPz2ERSJgmK2HmIq2baM8AuIW
B2yp4zUEY3LtuoQYobI2zn3MHHP9eteMHbwJqPt6botLq3UnmdpE9VjOa5c5925cDUkksk0jWbHZ
Ol7ArgVMPXpPlw7nXYw7yYxa28f+oPEppROUQOhzbV/QWx+4EAruMR+tG0Yp5gKJlFiGh5U1XDEb
lao2X3TOJTRGMmObdcWnMi9nVdUqjA3puFvq6zga1Y60RPtx4RVDYzyXUXok0Cd/KsSq4qcRTu/V
ZT0bSnRRvP4wk/YpG4FMai0TQbNGKQHMdRXsKJ1XAYAhIG0rk9hCF2APF2EOTE/G0Dki2sErLPun
LkpPnYTh2bQj0xqRPcok2fdyTI/TqvkKFxb5YWCePBn5OaxgKHXLMWxsiwwe0khIplPZBLoPsHTL
niFbC2JZfjthSsONHNZ11Y5IKPi1i8FhLKiPSFlNwrWuZUrijchBWdxZRMqhPTeSrcGKG6Z+1o58
JSVACAYZSid90IkNjC1JZm2MquXAnoMU6WwHV4SwLFJi0L/iqw8cALsnzSSFqqQF/GBX6ZnJ16mV
2L0JTquC2iGwkAVh2nP7CV4YKWVTg4h1CcYhoXluz5iXiX0n5mThlJbHYt9bFjX9RDbOzDmEMHsq
h5TBopneW0trHqMZD6FBU4xle9kZVTMfKYX0KHldiCV/imgjnO0GbUtpqOGljUecPJKkHFd1j0ji
PGzbJrP/nKUkkoTpYVqcJ3oCvMnlkMfd8kj4jU6n7uKoWnZtHQhapA+CDMUIXdq2czQHC9puEheb
XJ13Q0Q+oCX0B6aCCFUN401JMbvl8h4jZObOmh+smmE5ZAbjoiysuHH7y9jL8n0eYQmaKnq1vcRU
FbY0BVJCIYiSf0BoMUEQRBtBQA97f7idrZi82nl4qybmI7MKwCPBWcl8xxxPZkjpodsPndkTvRIz
sOlrvTgq8QBDJu7PMCaqg4OjG5JJ1Zw5mV2jJRyCnvuN0XpGzlRcvVDWaaiNrJOc3OnYTSbcbjm0
u9rst4xjic9GE3EUtiK344wSr4reFRVMOHGw7W7um0fwi2wNUjP37KF/dJ0yKAbKSvNnL1cUqa6Q
oNfmaVA2DkabzGjgeSGu6qzoCEqdzbOWt9agAh44EJCUOdJDxd7uL9O02vjVMyebmZtxONt2F4xT
Lk9Taz38Fo58khtZWMoubpa9DYuadgEKgkHs0KRaRB1LQGY9+X497yeAIn4RUG0YyAEyz+CWB42q
owxXoutS6PW5BfWwVYy52BaWSVsndOkSIsbzgL7QI03TV/jB+TFbyoOl6tbJtbrznIpub6bpo6hm
uiQ5PkWjMfuDnYzUQl2Ua6eo6rXTMjAfrNfN//drv78AMtNO4eIiSxNyplldtMIvLNvYS6vdR8JW
T8jYHAXzdxqYYVMcjGlWT8n6F7+/w66ZY/SFhdlM4ECdiyMD8zZ0O6GToIbxe2NBiN2gEnVuA1Dp
jfEC8vCQ+Npj+cf5GP66ZxgIZvymkctK43fLscp8pVwwb0TDaeZ2vDnzJfwkS7EjRA+vEVpCMCi0
VWavNcGAbbT3aAiApO3Vfb7DWvqXLzxUz1ifb8josfQCyyhe9VvSXpf3NWwq8xDZicfS3cBLkXf7
nATLRVEDZf8KeoM0YU4lywO+I/eFEaH6ZR/0awoV+Tn7suyA3NGl3qi7yW8yv/yuX0jAdZuLXT+Q
P2LdolcTl1nzNdQXFgQ833BEWkaZ5UlrtzOQDd0nwQsXfH9BGY0blrY1t5nr7GC4bGQepOcw3yGF
0Z+aL2BM/b7IL45NiPdf3jrivMAgMchD2kOPafxuDghL8HzFn3DZp6uJTEt69REDZfZSPHPqNkuS
m7YqckXWjhsekv5QvqavygdSAlpJ2B621a4XW+PV/MqBf6kbIryX+Ke7GHf3CBY13/fAp+x9xDBx
M5yaM/q2HBrNx/BZDBvjFvvOI29u9sy/0258q3GY/4lf+lctkIaH1PaCCbReNvMzuxoSoh0Vp7ZF
LjJcTXtD2nuOCmNT3gFCoiZRXlIFpOJmGrZD54fddXloRz89uyXzHAY+tCs3ufCA5ZLV8Tzusb9U
AcMeJd0y3TrhfefazMfyXLxqD+KlHD3TuvU60Sab8GIeQQoM/XFiDvGs3uwXnSArbhzloHJfN/6f
/og3YKE3nHrKuTg5FxrHFJIv6SGf1jsgouKY99HbmuwclD/y0rwrt+mYo9DfFYdla57uCCe38YUo
quYtAe6AydTT/rYceT/Bvl/Vq/YNyQAhst9gc3iQ7HEf2CHeWIAL4wDjWwMHbO5QYnRsqlf3ECO+
bj37ALNBNQ7p3VG9nkp2Oto0mXlU/f6lCcordThagtlT1GP8mq+6ap8r0jJikX571jfpMXqe7sou
vYpdcrDvsnwUyQH6aBj5b9pNfwwPnE3BWZZvXbfJfuSp8FgGW5ol9FaDiDgmlKDvrV/9ASdFG/Ct
D0xfeQKnQZxAR8x2HAeoSeLr9Jkf5cV+rHefU+z9j7Tz2HEc7bbsu/ScAL2ZUo6yETJhJ0RYeu/5
9L2Y3UBXKoUIXPTgFuqvqpuSyM+es/fa1U5ZERyR2MXcnPdP0SuGkLNxROOSPUOVpRbtYf6FGr/w
4VB9h99xDUZ/VoHCXSgHUbmvHWlL0ad7ZSlT3unzTYJ6FOArqt8xsryDwoNBqemkZ+tdi2bFa/Yg
zGiZ5Cv1Um/NDrmDg//8VYwWNFqBZOyLtdhA/7KtGVn1z8XaPEv+rPsAnDUvV81dcp4cPUhxR1t0
onPcOcKFWlEItumJcpB4UZfyR/UcvhGkQXroSjuOhl0+EYRonrknjt+wOevYSXbiWTlaRx9eSWW7
65EC8oEnxGU93ESmXb0L6rxecdxIF7SJ9I2/ye70525pvLq7cuutUif/rjBfzsL3Yuo02VayNeie
8Idj9yTuyHZJ2Xp1t41xio8xta4liT7xA3X7Z1GZAaudEK+A5OeVk7AAYZ5BDfTtiXsVvW7Dlmgb
n+g4hwEDzKFDWkOuGCvQBc9CwV7DoAHJB1XCQpo31zh7JrarrHnydv7ovwkGXqNZ9cGNtV/Ug406
kWYssVmLypHufdTHqzCa69tmF5Cg/MxgIjZx2pom7YNt3uVHCNNT7iFbVrAlKgHmDgJo5HX6otq4
D2oO8W4mlicEkbBohbNM3/EUPqDnFigF23ECnWsh7QcH453q0I2tZ6y6H97B3BO50c7FRb0Tzv09
ZJo7gSYqJ4a9tfO0vfsF8yzckUJLBZiO6IUdUeLs9qxdjHvjxTuzJbwYa+VT2FUO8y/kUk/BIMGP
NvOd8rHcIAYKUIrOxDtrgZlh5r/o394WmbhH89WWX0jdU2HwM1TpkTrSAUxksKKRa20qD53CDAGw
iF3XWpjnEkTft+gthE34KvJKT9Jauiuat3CXPLkMbc7g6JU7u55xa0Mmk835H1l9F7OUDa5TsB6K
QLnWFcEj62RYht9W/QhnDC5kx5ap7uHT0ugVyFjR5swsFXXtvHlJ1lXu0FJCU2EwztfCnhYsKuth
riCWoQHijEef1DXZThfevO5mPumntnFUBlte1o/WXiKqbYsJUjPsYtXv9JXFNJHuhOdoUTsc3eX7
4Mvbh9nc/BTbtc6aej9IcPSXwMeTFTphDkHqB3G4W3qcCT+xeGhre+hmcjrrt8h8/UV2INnvmTO6
tCsmqA9JhnPhjTo/clz3UztEnS3fg8goXUhPRKO/W/ixcfeI+9JlWZgLR/3stUe934zbeA7MbeZh
AFoVe8/Gzv4kX4ZnwsTMd0o//sbcpodEXcC/esyHRfXBlJOgYm1hlJ54uksw0v6cB2Z0dzyIkVxJ
QkMvke9Y1jHs7EZay7TRasqavCXmtK08icFGNxf9muhIyW4daTUi0niuHRg8lmlDhtE/oXIQb1vN
dHHrinNj334Tne1S+wLhlqzSxwrB4Kx9EF5GnjTJx1zG7kyy6+k3LdLhFG/jdOs6Fnd/u9j5jvqu
WsfmDmFi1g+zYVl9uGtFmFnBsjmFmiN0y+oBfAv+RaijSFQTHt4Wg+JALDvtZ6e705qd7kNKm8k7
4ztjbENuIwV3T09eOzZs98J54LwRzLTH8tghk39P0Vwu4CT398LSQ1KDstZAmWyr2YKJma7ylekk
NeiLO0ZYdZ/kawkIgTijYYX8odnG9dzEipRu5BP/vQEvCLdBuxhOfbs1ouWkrYwASNn0kXR/qaRL
U9twZw/0IyeFMHvQ1X1dzyvy2mBgNXsObPlXeaqtcx06LsfQ1zBZS0cWKORPcvBAUTA9VXfBXYqn
ctMVC+/cPE3Z8DReNNYojENzQu84uOQfojHz2fQftbueHJphya0YZQDJuBkp7xuKcxznUCEFB+DW
r/KeRSL+Co/tq0HtziFN8TXbFWt/02zrF/WUkxhIRxhN6VnJfNCyJDnP/NHxkznRFIZjvdbJykRR
lGwzBTDBXWrMsQD6M9O988Zz9pm/5j7ODXAJcNA5mn952gK7R/qNtytRv/CWDc94F7FhxbqNSg7h
4CT4hq+zNO5Kouw2lEkv6SpottWZbqf7BE5w3I/f2U4/Z+RezFzHvHgcvzbpIx7UmVLPoAbE+1yD
S4fvaR4CmmGy8pYYbMdCmpUoUGbxA+e4On3zAJpQGt331PWe+J6YQzEPsH2Rz4gpzDZPdNzc/Elr
j8J9csYp06s2x3G61yFS0XfEnuMXG1uBMWLrcZSwTXcrPqFbOVfcOjaCQgi37R5Mp0IwTV0RQs9R
26OjDx+HJWmg6jsDX9i08YZzK4YfeKOz9JXY7vKr2VVziSnD9oSqDkH+I4hPYeM6nFvmyTHaKuUc
POcmXhLBsjd3OV4wk1PwzNj7d5wcvFfmTAyTcpNjgVFXtWjnZyLf8nA5+W0jFOyLEtw41hhGm7Yh
DCex+y11deoUKlRTpPxLgAx0PPMz7V/vVWLB4kQF7Z11dhuZq/jRleZj9vkivOb9q5gd23hePFN1
9oQ10Ht2nxUSBYTUHM/68tJD7DdPTb6AcRwfa3z7nH1AznzyMthVI47xXGjWsi3sk0v/YIIHfLWM
OcEbvk2V/XMAsHPB0EJ3UgJNeT/R5pbFk+jwGt2TOwVSsN9tfQ5+MvGJS1N2/AcmaIZyfKlukiMo
KFDHrJ+beB3vsrfWtL1tfPEOpDiRplc8NQh2vigEnNR3+jNcRDmwmgtsMtYOxbJnR4jFN8F9euJr
S/fiq3hULhQz+FjcUdwRALXjI5lxFhe32ZyXK2zjV2p3XBTir8rdIiCZuuwX75PVOBE2KKrqg/mE
Yfc9/C4dgOLmOl+oH+7OxKzpcufjjGxne+uEl5G6Xr7rNoRNERWz8AEj08PiPuTUNiqZ53ITLtij
GC/NM6UC9uvmmdJHXczgjnBpmHt36kl4SZbihzgsc88GcCfcR6yHCD955PUbcA/1o/xm1+qKOVym
rJp3a4DKysL9cLfVk1duQ8S8a3knzI0NAdFAZoEFN+ZaXBYvFvlZPTOUh/2NhF7QbGuDD8RAKzF3
+yUgjGN5rB8Qcz6BzsjwPyL8ZK6iCF2CDXvjVB1+s/qBX9fJLnsfKPB59lcLJIpdQV1MbF0oyk/N
0Vd28af2zOg8BW/uKnEslzyOubU1DhL+wk96C4gurPHRp4AJWAUpvK2+CjsRNqKtLABdBoCHbH1L
62Tu7xlWfbUALLPxscDfS+dpsZlEYtzhjLV0n0+XWJMOw4p6nncYHqTnZyIapHpO2YemLZ5zNsbi
NUbLPuuX6oGBw0vyj/LW/8L+ap7izA6+w0v7wSYgnKVl+pJehmSVsU8c3VW/Ns6sUUwK8CubcKfs
BoCbtvECLk+LZ+OZP6x/qT1i7NYqIDGFU9rMX3Midr9QjnNdR3sbfpFiAGKSdiN7D8nZsOlPrPIe
EWE2tUg8MJfskL0hR7d2U31ToOuzcE/e2Wc+2e5T/MUYbiGEcRVFjykegzuWI9j3ApYzm3ZX9VQ9
aS/VE8ujfxK3GAnuCdx54u6q7tOdtDS26+hI5vZzyWwDS1NmSxZPFkvthbP1Q/vaOXRjnnKofTNh
Djwl2wDBxG73zIUdxmG1y9FJkrS0FGn50ex7tDaMpvfyWAiUZWYRorB03l3M56HfWvP24H50/RNh
0EKy0kQyw7hb2qj6HeMQUfpn2uDw4RIHNkuyxZdpAvWHotvm3+5Sk51RXcLk75ulWDjeiv8wW2nb
4ZDfsQqiObQ2A1+2XJUnbdOveALiTlkQchA/4DH27Yh6UPpInEZGXYiNkubWYTo+4yV8TzmW+Yt+
IX4WJunFCxbwJ4GFfBIu2Llj7PO36hk7hczFUzoKD4E2IclbplKjrgxE0J0VuxuB1szmz99FPQEw
WpRb82oUw7lRMqUR72NoevWIQsroa5IJQtdNCrZ4ZX0x2gZ//nmECCuJ6oKhYkXbSmrNRUjAF38W
F7sgxDCljPGzECvVErAav1uv4CGLGrxqDKuQcVRqZ0WIuyTg7IVKGYVo19xHYlis4pTv4+ctVueB
yQCZUNqEyG5mDZ0NPN6jggyu2qlSz3Gpz/7vX3qz3INH1leEzcUbcD60KFUOlADbio31ZX1lldXu
LKExGxs5F0VY9AmLJBe4qfz5iz4+gIL3VjQXKGIiMM4XoF84PvjmEyLL0vGBDU+6RyyIFJ5VvKco
OSjRAhITtfBCvpRHxaLLiet1CXSDY3/oVPlTjkBNpSGXOd08uvzeTVDQ/iuShtgg7lyuwP3bwt1d
eMOXkrt7lxB7jrBeg3nsOdTliqlCUBsGSrtRZQe9MjzwbmR77I8GyLrViNWCygyNMzd/VKunQUW9
Ov09ATHEZgTVpxCGFyvOz2VfnWphjFgj1VnWx2+dnlNCHZ6GXFBWtSo6VNaX0mDcR0RC54J8ULh4
Wq17IiflbLhcjgxZs+FacmMpFUeO3aNLc2fR1eZj3ozaMvJQA7n9+NCBkeJ1cIDJVJc6Uf5pCi0w
v7aZl2L/YYLV31iuj6PPd1yl3FVpX60bXFasM3G8Lg2OrkZPpubgH0oB0wlmjGHlFs2qhfc8C9Sp
i1kZezO2+m2bcsi0WoqBRUI5SBjJs7DkD+IvlYUpg88MEGfMPcnFP/o0Ntq3CpASkQizLmriJalD
ETaKZoOB/RAWPrdhQoX/1//LYr1FrgEB9DfQxUS8ZGg64HFL4kOvgC4w4uS0FczS6VT4EJkFpqBl
v5BdsiHA+iZJsSrVcJMrRJ3k5fDw88f/y3eZPp20MpGscl1Xr/guRq/1tZYZpSNG3bfbq3Ox8igd
hFQxhEmg5JY61S4Rr/TPnyuBHfrnZ0uyYlikiyCSkKcv9h9akFjpeS/3EiktXkI+HE6xUl8FRnc/
6HjhRxE1fVLuseHtdQs9J+1kbraZsiaAfvPLV5l+419IHd6AJBuyoqqWxTe6egNSpBEspPBVXBEs
QlgIYCGELz8zUUXe+XdeTn9yAsIwfHu6Z+0DgQUjuU6kcnrDL8Phn4xbvossoUVVTFWTrevvogWu
JJNRRK+8SDFUhWzwE1YgHvI3Hy+aK5jqL29CuTUAZSweBhYTUVf1qzcR0bEb81woHT2l3Gd0yQOZ
VugkOWk1Y414k8dvSPVrnhNVk6SrCidq0XO0Rw6AyyTeKLELbJMiGjGfIE9kzvoqrFxKMktstziu
yvIRkv0yH1CmEvOE6qShBV5AjuBChDhsEZj18eeXeuudyopiYJE1J+rV1bgePPK8xcirHDNhI9TB
w9iEvP0yef4M0uuRQz6caGoi/C3DkP8exIS41kNtyaXTltoFNs0RJu22Myh+18yYnBKs0aXHMYe2
6Fn8TWeu+1Db4//osa/HR91nRMVVft/tXNXc8e5Xual+WfXELMlf46LcExcLQkcvVmLl3ouN/52V
QBx/fljyP/QsRp0i65osWqY0ZT///TssTe0lT1a4DlgcTT0jg1ago3Gi1TIkvNOxDBInMZR1D+0J
2PiqJIegjB89qUPgGEEY0fsvz5K/zKh8qCbmguJBKxg7795NzPKXOXJz7VBUGndsXoas//n3/1k7
lApKsxHwdRlZs0aCaoPhajZO2CkpaR/gOaNHqPLXXtuGCrVLDwEcNRniTsT6t+9ya/YoLNyiiqIe
YejVEPAQlkiCSQp8pNE9MYCbzyfayAAeEeNxsfI05lPd0mL3aGN0fvL587u7OX0VS5NVEc6bzkC8
enf4Tf7PGOwRFM1LiYCmqA0QiQ4PZhMC/leI3ZpmHr6sCCDI9HJa+Rya1JUmnEyPTQ4be//lTkCU
EbH/jNyCr9qIKLh6+zzOYffE3LKtGnv/cGl99x1OxBYbJQXTsN1MlKV6wlD9/MOk20/W1A12Y1k1
/1mX0KAygETgmtlWayix6wquQFRryx7UTB2iJR4lax1TOA8hv/z86bf2RUbYRDwj/EBWrvYEtXfV
Rk3YE4aJ0yNQmuggpDJpw5XkGQ+hllIg6epffvOtVUsVISaRVgzoxrjCyUV9k7ZD3JXO2PMuEdy8
6mb2+vMv++0zrn5ZoNUyPlEGLCK//aiXRH0nvyy+N8ckk0FSLOYFTe7rMWmFsFrkmklRSEulowUw
sIpYPQNMy9Jj/wcTpAYLrWj2+GWOmJpoxqMfjuNd7BZEh7b7VsQfasrSvBvIiFQNKgb+4L8GU5RA
hQK4VRjJjTA8+Dl78zABozzjlAfu+wQcM11UGj8/OGmayn+v9oooaiZZRqpoIdm/2lNULW8UAViQ
4yFOt2u2cVuNk4WMCGoWJkwzo4ofcHfTcgB34wkFXZOco29upfOfv4p165sYpsVhVZMl43rRKXRD
NIdcKZwi/RY8mu2+TP3aqCX6uMOxL2t3qwCs8JXtz5/77+kE1aSJsM6AMaqYf57QfxZey5PqsYzi
whlHfw5uf7ArHvYsy1v8aCy6pfvbeWga8VfPnN9nagbGeU1Rr0/HVhUE4zCYuMNUE34EymyOss95
GT7+/Mtufo4qixIvmNVcnX75f34ZgcSYywDtOya1m9GVV0KHmaFwfzlrmv8eexXJ+M/nXB22BCXW
XYQjmQOSohYINEXzzS2fAJEeWYCUqfQVT3GQrbMqJGVzyF/UcE041YWfT62hbdqlYE2aKyVZKOix
JMUXlyEnIXsk9gQINUG+KiUotUPBVqgAbhqPmpFq9djvczFdwQ8VFr0mouiF7tPA3Z0TFHH2Enxg
sss1P1TWWlF5y7FdZlO0YKfSoZNawgIsT0UAn9ULPxs/8JkL644LJZ5JEho1evl589GaIvICsuO5
EOMXAyjy1oENV/EYmF5fo1czXwjHJpxWaXLMTQS3ZWtkSNIFH+PG9PyXLtFFhKvQdbRePXq5/y3C
xJtHLh1sg0x2knckY1lq2rO4lMPxnktzAUeckqtFA7zVsdsQHopQrvcfg3G8eMHdzyNFurExcaA0
NBYDEWWYdn1aiuNRULimkU1JOhE1le7cxulR6eSzWVrvVCNaWxyiI3YeMgLD+8ryVSBNHVb/XRZo
myFVz5jXnzUJTLmfP4xC/CrphNHJSj0lTcircfAp7BQ6idneY9kSJzv6bjPDlLjqXfGzrPBXG9ER
WxtdKtV/zFpap8KUSG69x1131mrrMNbNWY4oubbuUg1TGiKJdSgLf6FiI6yJ6gSQE8yUnoDuDi9n
eExkdYeX5CjX7RnLnFd+hkO6VhTpc/CklSsYB3gwka2U8luTSqu8p/UY8Nhdly5WEMSUmhZFOSKu
wLMwm74nESHRvDKas69Ln3/+/1p9V2XVEfXtvGohVMjI+erY2vSK62i0BZspwSVsHbdnTZPUZ0VO
1/gsNnGQ7kdfvvc09c6LYEP45YMwZnvcLlOijv/gd9FL6efjriaSSXY94VSn1V5tjE9L06nmm+VT
hh3xPmotvFvpPda47MQdlDHlYrj6ZYTc2ChkC1oqxScNVaZxtZi4CdRSuRxQR4Mhy7xy2NSQS2e6
RR0yKbVlkFifRFPqSDJK5Cwirz2qepqgrtI5v3yXaTu/WkAV2VDBTViwPKzrKwpVlrbt8iRzwIEg
T99EghBMRrVkYaKXa3Sp3SC8nyJfu7feqD+kTDxXJcoa3zfVRdbmdBNNwVt3df/LJib9e+tQuKGJ
ui5LJlTM67W99IZW8Bs9dTwsA9S7chOpLI0XxOXe1u3LFzcZoRMacuxUBpwtnxzMphHdXza1CY58
/Yjg27KfmabG/13fFeshMjt3aMDLmg8QAZIV/r9EWPzhhmDqsPuwH7YpUaaNkq3LiaZBxmW9UFsL
WXFMsK2of2jJNsZOQFm+v4f3N+4zAhO9FmOJrEYz2UI565b1fNSFe6WN+S1BLUOcg62lZuPSbXQb
y0b8P7+cKNyPFJAMGrUNWb46h1VRnccRnioIrc2hli1a7+UbDCq7jctL0aWXuCGnrFBGYDHZ288j
798TtDrtppIBEtqwNO3qnBm1Oe4mKcSOYtJuwq8074fhQrVuGejFrpOT0yggHvr5Q2+MKU7t4K4N
g4ORIupXvzivsqzx2iZ2CPHZDWgJ86h6G/UG6Ed4p030+BSPXP+WhMYRFfXnzx//5wj492xTRYWf
LUuqpOva9cHMC4hbUeMidkatVukttowOXUZ6R+DRqN6FsX5sMQfQ3tboSQugLTqqE0Wr2r1oPpWN
cmmmf20G0d1Q4eXPe5OKSfY2DCel2YPx24QZFn2j/O1t/btM8MW5dHBo1zS+/rSk/ef8U2jUrfUm
4YtjuvcV3MCj+RliwgdB+cvt4NbAUCj66TwmTkLa1Uf5SIVds7YiJ4rgGhg4PDxjlWjN3kDnjWWM
G2VtPf38Yv49MPPzIKYrQM6nxeb62KXmgDUFM0IJxB9v5W/ZIF1AMszFnJyC6ZFHLjmcsvHLePz3
WKmKXMkVcTqs88FXk0CrKGLUrhE5QtNshrh1VDW6C6Dy//zzpFvPVBMpdykmZEH5uozLsasPAv5s
x0u1o95yh8+YaBTc2CozYgCVXaTKy1DUiN0NwWKxypYKTqtmWAeIAoFUaXDgRuNJcH8bWTeOSzwD
idwb9kJR50b499DqBblPwxDbb4kPiMDfs6L1rAHurg7qbdO+kGqNyCeEESX9NtS0aae9no/T0mdo
QMLYaa4+mw2ktqAcRY6lAZdQMfpRAYG1QPYV63rWrWuYbjYGTXANkEhShRRI8Pa46rw7HxO83U1Z
PcAH93+At6aEEdBkUisS3uM+iSDWsBMQ3Mi0p2AmyeUcZxyikLxJl26VnmIVE3k/EWT+QMfqXMVA
j5sEn1g8Odouf1gGQmEutA540Z//HCCeBTsJ6NOUcltMOLiue60rbVO2IBnGjDjj2PeWvqkUZARj
ARaCd+p6KN964H5C1jqAuKyZLBVvAJ6X+XQN+GXATZP0nwdrWlNpRjIt9XrAjSEMV19loRs64dUN
0cv52kIfNkmJGq0AiOJqRFCmkEgwTX3izlkoeXX/85e4ObmIHKB9Ycnw/68WkkQtODx4GTkWNWKz
jJ8tRtLFNOpfLm036o2MYEvn3suirlPr+3sE43YjDaZIY6dTaDqhTTQJLZ8wqVXRbjhCXWAeoAfn
3dSKdvQbeVe67a4zx9++yL8nlalCL9EmMil+8vT//iJjKGIjBs3qSBXci4a/zPtyVXlvUTI8a5OV
k2yh97LQDpMRPjHf/+cPnKegsqGrpiheV+SYBnob+axmREl9Ts+7RF+WlO4vi7X87yWZIhgrI30G
yvfy9aztqygl5o4VQ49oMVhw/m1iMVFnGcdokKA8sGaFSu0ErW7ZXc0oB0hOoN2wlEso4hGGB24O
zmhx5J3ad4FqPSUwc2R3SkxHHlhJCJx+X4ZvrTakM6jc8Gni/FOWMfXSBOHXRig7m43Q1Rshz994
lLNUlneD+Ouqf/M5yQqsO7AX5j+dm5iHZOhUv8jqvhPIzSRRPH9rKJuChDRR1sTBexO/q4BfOnIv
u44TqV5sghQBzM8Dw5hmwPVywIuiyatKCuEkV/uc1cgAnrwicjAZ49IB9G8CfoBAWUCtDNB+YZLK
6ure5zTBkeBomdVKNF8MU70kaGuyr97DuhIkrVNxXArZIEFN+0Q58JfWklC299pes9z9UMsXs6eY
kTMYRCV/U+vo0VLqc5Jnb1ZPVB2gertCOamWL6WpLQpPQF3LeYlSNSVI6zJKxUmB1pRbwQQe/goy
mu2+mSiLTNZ3eIxPrQICJjfKrd+QlOeKSzr8c5fUTC/Tn9KAay7DXkRx2otgLeWdz3CwIy2AtfP6
5+8NPVn8ecpkJUHWyd5D8bddVb357g0qrKx/ePuuj/alW00lhYSdrSg3BEgezajddDQ559OEKLsO
fZA/OJpEQF0fvus86dCSLmGZEqdYfhD9th5F9SIEnDLrjgW7KIszLI77US07jqUWOab+R/guWSBH
Gh9Rgj7c4/ByMlhk0cSZMmIdZbSgf7YMLjPXqlmroHuc1mLF4F+JEPDBS+W4dVqcBJl3qiv6WYbw
yzZw64AhiSrXSAze1nSN+3tVjA2Sq4g+4opbS7bUpyevdzdiuJC84iErhzcxR6vjxkcrG36548g3
tiCJxXA6NNOsVa7P+7LErFaxbzujK32Ca3sG9v9oSP6isNJzmL82kuIozvClT8YyDeGO/yxmxi5z
lTdCQ89pAVDPzOn65VOlalX1CChkl7BnH22WaNVnv4zXP8/VW6srNS1J57zPeeyfa3cLbbUvvSxz
uhBFm5Gui4b6TtKdyygleSzaiJ2xVHwcWqg0h5Qvh47E7sTmHNeoIwwf64x/FxvjR9irz4kpfo6w
4ELzQUqGt6gSf7lT3Xy9kkRbkl4Md7rr3VcVrDAozSpzsNMdCr0rEQ09enW+FcXg6HHYSuN+MYTe
ajC1X3OFbhys+eyp8ixLmsVa/ffYYsnr6kotGFuEp8xkRrPUqztmzUrL5poQnnHWb/xR/Mxj8ZM6
9RJi2yrt3IMmN2es+XZUm8iYgU8rYrr/+U3euuzy5bjOKJzBuLldrbqJW6oA53mTY509gxtbDqP2
HGosl55v2NxPdyIRcEQTawfdszZq7z3+8g1u3Kt4M6KlmDoXLPP6GJgbalAnKdWlYmjP0/vpdMvx
KiDm9bNqtWdRjB6zRN/1kXkI8JOh88hC5Tmsxs+axHAhVZ9TIPvEgm/wFP8yO29sx5KCqsZSVPak
f7rzLXzLdKQOjRK64V6dfWlacYkrBlDgFUezIbLu58dxa7AoxGzJmiQjKbleiBgZbiZXI9ltKrY+
DzU8PBMb8uo81/1z6A/8w/6X6Ty946udl369qCkKHWhVtqYV6j8X93zs+lIkym5yLD+N6Bh7vOFG
vfey9LfCt3Hrbf/3s67GmyWQFq2qU6HMgo81pT7moQSpixuOFLwVfQaAzUTWqCorXywOY54ZmHDM
rTlYTFp9jmX9MhF9E9VYevTzynxYi5n6BKg+oZNPOgm4pXhc5VITgOER15WQX7DE+iD0lZpiLRSJ
rbHNm/Lyh3yMRDOh/QibL/9SU8kZFM6FWgt2JSQM0JfWRWos0qy9G4JPTzYWVpWipDM2Jh5sSi5y
nzl1NqzEwtrmZXuwEqAvwrAqx+ogdMUlAuDTCFhNMYDG7Z6Q2rXS4FIrmu8wrC9txbf0UvIcIZgk
7njWYjolskWkUYZJexYYIGzintTBd3PtE7BNPLIF88UVn4myeYkq3SlBlgmDMswAaVv9vBUJyVEg
0iwL/Gh/CJcWP2WpopLEjUfYIZogI/SKZdKjlBaTtxxpFpXFihysejt6QwwLNWUf0QuSfDJGIHiB
laqQ/WlaXrBhBuMEpdWyCr0O4WbdwaYDFNUNIQERTXRqEg6JiqUCBonFmD9iou4jS4SVoB383vBX
kIWQjFPBtglheHYLdNahpaxSYoFMIT+C0cOjw6gfzfQI6nyu5JzHDLFfVylboQY1LsIv3JIdZEVf
FvYgI6gupmtuNbP8aoPs6JXpUahqtBQumicVS3v2UZnSkxzjWySu8THs17AMbUMHd0vj4MkAjuTm
mLyBFFu+42v8WZG7Fwm1IuV4rfjashbW05Do9eJIHPTW1AdMpHzJaR0Akr5C37pSIriHrr/rguY5
M7x+njbD6uf14eb8kQxDYnFQkK1cXVj1oirqQWdBkit3XuqsyH53P+QkXqASUsmgb0Zry0/8ZR28
dUih/sHtFTEFWqWrj9X8AYaKN+Aio/0jidYhjRLq+ekvK9HN7UjjhEmHk5Iz4Ju/lyIVcRDweit1
usFymq7BEwUJPsGtSzUlQ04HdNM/WqW8D4jFKaTfTwq3Vnw2VUPnGVOFvb44WnlSJHmn0VHAwxEX
KE4b9O+doO/4xweEAlz6TNv1xhOL/8IPULyCRNyJJYBkk+JjQyBPXZf3kUyklqlv3USmg6UBS3YJ
oukgZ9qJlDIFK9fx4vQz8+pT43sbuOJba2iBKZA21WolDoWUar5HUAiBmuuka+ZDpl+UBgxcxHLZ
DFOPMBZmcgmt1B8mp5M4vCnp6KQjgTu+MZMs45D4IkL+T7kizHtsMeCT60UQc3Aq8mNpZmjYVUwD
Yj2+TW8zgwyG/6uP5maoP3KVihIdaMMAPis8lvCWIPdyEnl1hQ7hwtSx81k3FDh6c8kLKNS04d7k
kEpWQQhOgSpUlRj1XA5bjyoDGEcJhHDsBisiP0ghQKBex/kXRirApMR7B30Llh9hROepRBrU6iXv
u2I5oPk38toD72Dh0JbgUNB7NFp9U4mYKOPSs5sej20bPo5R3pI8PYnE8XwGLh8wYQV/noO39ktd
4YpuoXdjqE5z9D/7ZSBWWpJGbQr9kB6T/JDo8XboxFUkEVfz//VR11e0Noc3nIF8dHwDkmIKXzil
xg4mcdbVwi8/6+YpWedehS4FORrXub9/l1jIeVaoJb8rciqfND0vXfh9tpzO7aE0vEge8WI42cEN
//Izb516qNJQkuKoxT3s6oisl8gK0pjlhfTsHgJ6kmB5qeuD4VtbKef98r9/frC3P1Gjkj8Fm/5T
bQBOjboFjqFThiUGsPICVeZNcoenLC6/avYQqE6Lnz/yz9Jxfc6a9LHUOlErG9fin7HKofqToOCE
fUxUMSGHLRpHzJYWQaNiaY+1fq5gM5EF18Vn07wUERTHcuCMUBKqrOF5j/L6KLBRVZhd8ZkmNSfS
YFxZA9IGTcigTpA8YiTaNkL0RqHLxRQ3rvXc0GdjOa48Nyc93WS+dbjSyBqgtr1t4ejOmSvbIIAv
RfO2mknuuSSdvK1hwiWW4mSJ/NBbxX0qpIPtUolF0Dz3ax+asCVEc5n8BGqzHa7jyX1eVECTEAAS
EpbNuH2mMzj+L6EJdUIDjvfzU705ahmzCq0gWtNoUP8etV3vkpXmW4nTFflXPDxa0EYid1yDrzvI
6qJu5iF+x/G3QuatAQQPiEImBV31n5tB1QqDn8t64kCo/gpHXp81Vm9DXL8lkwajL/Mj3J/Lzz/2
1u5P5wnFuzj95c/p+j8rj2iVEYJkyIcRW0gGrmZmodOatv4y0zahKd3FWXGZzic/f+6tFe8/n3t9
fw5HNW4zTUwwNvcrM2aMhWZ16GTpqczaw8+fZd2oUJNCrCMS41rKqnBVKq87k0APQpmc/83YeTU3
bqXr+q/s8j1mI4dd23NBgkEUJVHZzRuUpJaQsZAXgF9/nkV7ju0en/GpGvdIIgiCwApfeINVZQ/T
NMowBbYeU40126LHxqX+cjBzo/u07GY9gcvuo5lB3dDgQUdR562cbm/F3wuB+pHrTndZbN2jVTmV
WKAbVgHITzO+xy5crM5GLC9yvmVgJDemCSxvwnavQ2MwyRDOcZbnfkDSZMkfWRvR7kV5aptUV8S0
0KJhm3SwtXFue72QS1wfm/IA3fBVcJsL2EiNRr5hIH+9IvOiYCyI9bXqCZuNDkoIdefI2MWjg8dd
3+GmhzEkUKpN5chv42JLTOBIe4ze2QH3uo3cGCVnifglniZswT0aE/k6NtEQzq3p3i6Sg4qbm9Z6
9YmIp46xgaXCJk6mVztesMHqnzIx3GL3gGt7rl1PubORyM+mWvKlLe28cZL+gMdsf+u0CW5RkF9x
6P2bLeavJk2gDKhpPDBbfwR1FkXdgbusqavXZFfCeh2Ro+h1+9WpnWsavq89FmV/s9KbfzV4AzAZ
sCE8WsU/jifyyxjfQhYIt/BuTQTvgd1GZmh06wYl3FS5QxmqBdelwd6NMiwNy+h2SrNsH2flYzvQ
1qxN2r4lrh1m9lVF9S/g7TG3GhclLZFfo8WLXsKAoDqyWZtihAJsOKhB/Od58RdMARuOBTgPk+WG
WuUP8yLW5gJMZYHmUVRuwU/BcNepeE+tcWuXfCv8t+pVCqlPw44deY8Es70gAJg9CyrkMURELeh3
48Aq3FePuOqB34LqtMO1ACYu+u1YehQvo7WNXAvx+BrFy17DgKLQlTW0ju9rOib7//yl/t3xG+lH
QAOGCqZ8yj9qxPxhRQvc2S970yr2k5ltGorqSKn5T73AyqI1p60RRHUoSqTDS9N4StBXIIevoPfG
eIP0Vb5Lc9IAVCv9xP+bdeivgBiAtmkdqSjB+7fCbDw5Sx2NLLa1nxyHtHjTiuY+ERCjHRsico/H
SYuOd+dMT4g/3iVTf+PQ+lqNEZln33kvclsm1Wef86BQqQfmVn7OuBV4klMMlX+NaQ1oH1v7+pt7
qv/FCgo2AqgAADcaOz92NfUsil3KRiX47BYjpRy+3zCzbET6AednMCLc3WkR6ZVMDoFEekBk+XIT
6Gg3yOS7PjfmHQ00utsFikFWpPw5hwbUmzG/xQvTZS7e8YesNrLq71BHRfcEZ8WgpsZRucwWJx21
MENXFd9OJtuM6rjjpw8sVghUVsLbF3lg47ZbkUv51kGYOORYCXVh1flCNyU5IKCGSF9BgWIcla5p
9AlP8eG1a6wErGGgbfSmBnmqWQ++k75WwJBW1mAbK1kTK/maf8yDD0+yBLvZ8D129DByiGaqcQ+Q
LWzcM4qln3EUH6YY7ac4c8LYEvdqPxm9Z2wwzyoo7AvrtWvbJ2MYvpv0+uibv46padD958SW3j8l
xPxSjldB3dMgT65RrR/DOJVfN5Fu3QbsBrGd5TuqhVDS2wbLlMC7xw6Z9BFFQJbYEc2vut8vhdId
nfVzJeaPvxkLfzUUAKRZOqAVktofu2ozzYSi661yP2WiQBbSWiHv+1DG3bQjn+P+pMH9aGuYeKr1
C55NXhp/gyz5i6AFgqAPztxRO/qPBV7srpumVAFaIHh8sqhfXA+J4TFouDfASffB3GwWeKSrFK3l
v5vFf7H6Uyqhp0MZlwjxx+p7RY99kGVa7fMBE8m6yva2QMPMQ+g+tBroVQIy0tF3Hh3mwLaMEsRD
u31UC3yfk97fmVV2Gw2NeWXNygJwDBAhxJdLd67GYYpuUMsMMUx6Sn2MQ4ktdkQ1xIRt++su9t8f
0//En+L0a5rQ/fN/+f1D1Bivxkn/w6//vMGWTXTiq/9f9bb/e9if3/TPJ1Hyv/94yO5T3L6Vn92P
B/3ptHz6b1cXvvVvf/plU4Grme+Hz3Z++OyGor9cAt9DHfn/++J/fV7O8jTXnz//9PadR4AaMbTn
j/6n3166+v7zT9DufEo0//3HT/jtZfUVfv7p5q2di7eKjtCv5/vDmz7fuv7nnzTP+Qfi2QokqlN5
prjOEJGfv74U/IMAHp4MgDWF/qDsVYm2T37+yQr+QRmKbYmU1HLhszGxOjFcXvL+QQhOhcqFUuDp
nm799K+r+9Nz/P25/lc1lCeRVn3380/GjwWnQKEgFPePHggFhR+nR6UPWVsm+bKvlwGb+HFhc7A7
ehloLM1aCZeaAlJOlLpumsChY4w1VpF7/spv0E2a3e8BCHtbWXpamDX84Vb+drF/urgflw8uzrM8
zAZNvua/wwMAVieQupHi07rhoDDCWDyh2+D08o42OviAsn2ZberD5bgzSg+0oWt1fxfA/Vh85CJ8
Uju4tQ472r8FcD0QuLFxkmk/9w3mWayU1KQkFJmam+JFFPKLVRlbtxCNP9+xV8YadiQw0l71nEss
0FCnaP4oPATDst7G9yIt17VenPF9tzW8poKOa9YS/++ws2qBI3z5Y8qvskNWHeg+vslI+7GeOQyz
n46z12Mt4CHANryOXlFvWKz2RYS3WzbhyeqX6bWXZHoIUc0JUd8b3eVbqvMte604ESyM68u9XnLU
XvWsBXGAqy6fB18QWoMF23Y09KfJTNpDGrjYq0bfuEkW3IL+2qv4GDyl7/sAQ40aZ8/VxLob6wNy
H4OJs3Xjp/uUItlq2Rteq1zFB3NDYDlj2Z4R5RYsi379YALjWke2gQ/foiR2M7mZPdSRg7hQut8N
xvNrv8pvJtScI72UUEI0BEHxduh8M0PUKWJvdKore6gf41g7aVOMXKHgmKJ0eTIVkhM5ZsZeau7z
li9fRL5PBFKfPXRu+slpQm8sd+iEw5tanDx0YHG7SJiHlqPupDq6Jd9ysxMC1dT9liFFcDImj6kR
Su5seEWIaF/XnrUxkLVFqBfNMKv4Ja68FE3FBkHtyEZMxIy/glhkVxI/rtXgOwnmmsM5lvYvwqcJ
0qgBHik/LBgFOnJv1rgOaNPLVHDv8mvQNB+Fbuehlfl5OGtxAKztjrfDPbMdtN/NRiLMNhOApdXa
tUgr0+zFxsc2xI4dSTKkrmxhHb3MzFfdUp8a6kOI3RWoNGXurgowiokC4q3ubCinQv/OtrVV03Tz
rpc1ukRI7jk1yoh5H5errjY/XQ+R115DsAK+HeINgJcus1Qb9S/acavO50OYDrHvKKVzmmWefO3c
7OxUyW2tnHiC/NwS3FmN5a2jMngiBaWFlThrmrf486AHNMf6fuYkq7mNryVCD6niHk1W9jo5+fny
SmnwmEZMEifHfoSZ0hFUIi+1kI93+YIkJuoZYzLSa3Y1BIFk92zrKJLOmf2ixfmmcaMCd3FK0nYF
GgeLvb7h3nk107pZki+vjo8UnZ+hga5czUGndRBI4vrYfYk23eZ+gCaUSZUYRT+p0Tj0WDxasl/M
qJvbyGAgVpIQyMDGsrdpexWVTscHmTIpDJbl2g8v3yBO0R4U1fxoS1CVccBIzVqEpvQR8I567sto
f0kXmG4rj1Ymn+RSFmvNaChq8+hETiWuI+OsWZZarcsfJPCeaAph1aKYLynzR6hHVhaqk75Vnzpa
eBvqUGGAhfSYcobZxynbzpvNgO0eNlNejI0PArdejLlm3ooidOTyLRuVwp+uNP6S8W5J0cHrJo6P
yQSWBi1p3BGjhv5WoM1341K80POnRSetd4Dd0I7nOd/GpXhuEX9i5fhEpaTGckhDGVXKl2oGqlNr
joGuGkLDOuIkWaQAlBajNw0A6oNxeoanT35d8MaymrHY6WEAdwGP1G8K7hd3TuikCx0dkq2OoMq6
l+IImq9bpSNDicfsJTEsJrXRNPRGsJs372LtBeTfx+DQiQDqemybkRqjsfZ6xDaC4WUwWNn8DC7U
5dnUA+NDBMV5XnSSdH+HRRIa7YpmMTBJcEUJcOLmAxKXnM6ojRvdsN/bki0Cr0Xce5k7w4zSbzYx
nbO7ETDHOkMufWXnTO3LE4FCpJP7YzY4aZ/OlDy0E2vEjF6fb3PVU5GV63QP8JfCfcy3q8ADVyYi
jFPB2eEd7Uo035KKZyQoMIj6MkzpMoH7hhMlEA/02nASzwvZmT0rhnV+NqwGY1/1QUQpzOjp4AyW
iUx+m+4KPX3p/ObOQtsGATceO3uDuYll/LCYeGhVC1Nj7LAkC94yckDRxL9chsgiWc0KPf7qBCI8
RaIDn4u3vjGiRJc+kHn5K9znz0HRohdo5F+mzgZUd2weQwYF3DCxVhmN4s5xaLqM6OJ1MQJIk3qA
lksXrw1zEdzhHE2aR+scwfsQnowMtXIOe8P8iCHMrcB3K3JffbIipKHgQgi+A98TgDov9gPSSPZr
VyghiCm6ugzMaGbzxtjlC3MePdQQep0tKnli6d77NKIgB6gaoaLHyyiyApYVamJvVoIucOtvvIhd
Qjd5nI0a4B00fKrz5XE2cR8fGmUGC03VHxYGbMvYbrG6XGuuOJsFlqlTnG/b0f2makOByaJSqiVa
tEtYlpQHdQQXqwYl+MtrdVkf8rj5qOjnAHhCnBoNHRSTmo1fshQvNPYuXEWtVycaof9W6YurPhlT
ZZT+8rvSqs412yplBgzqMUMfEWRAaBJYkagt3PQClmQYqj6LPA8e/CqU6GVZxTH7TtZkIRI2d4Zd
1WsqXN/pVjOI6+a5495GPq623oAHTePwa2/GoMyGs4sPS2sr16Sp09cp2naXHduAKxAOQfKZJd2W
jpgMC8h8a6e0kC93nke+fTj65fkSB2i4bcNPYZvkmawQYGe9r25n1NLXkUf2a02vfcOmkuV0I+cu
/8rr4Vtte6fS0daOgIeDcSc9KARBs/yrmp6oJTTrqYnO2sTgmr1ahc7HUeDYzVbLNujuSjB8q6Fm
ITOX8qpCdCwhagnVPbP0+G1MEY5RoYeG506jzetCYxdadAJpoK8fiCylwbD+bVpwT1PslTxWm1Xd
cXN/DUEMbArHplSy7BQJO4ZFj2HsXLsBCeZdbeHMZFrbJGGax7J5HPvlJXApRNsrxIxurbzapKDn
VjZU0bU3IXBGUry33STsOvD2OC3QbY20DT0pwPD5TWvdzo32naSEeljBVBmiPt8Vvnld24GScJpe
4wKDk1otq5BxOmIf7k4r6jO8axZR2ERr89btAONZWORc7kU36HlYlxisCmgUGLbIVVwSX1kOl5BN
ByAbozJ7550yWlEsUba3zGUt5mS2N3+PfSBDrs1CSsEYayUoctjgaJ+BDaI6HyYsuRvqG5EKddf6
EsNSNYDbxbb2ImTx5flsrU7A+MEzHC3Z4It8Y+vUQRK2bMFzZf6CCgD0fjR6wXt1CbYpRMrzblFx
/GTjX9oXTxdDbAsbXLaNeK9IKZ3JqqxRE0GiEeef2d5jKUFYlLCAjnNK8TMHUuCibGjie7OquvKj
G4YHs6EG1VAVDuHFXdeZ86rAv6O1QCz81qn1FiLKdepjWW1PwDsG+UJlgS75+BUVTB3QYijRox/G
FKQ9bvZ3PYEe/h7Jl68+vxxz+lNA63QpN4Vbnoa2OGdZdao1bFNSAIKRArhd9lFx6uNE33vQ1m03
PxfKia4S7ENa2x/KLNGQM9LNTTnY1zOmCro96dvYYKx2FmYL0GTPRi7Ol+EXjKjpd7iVC/yGluat
XFBCnvwbYDUMIxXPiak8XcKg1PxWSGQcL4txZvhPlxjksohnHZurken3kYWm5pAbxD15SzkNaDaP
chi656DFPqGi7bqyKv+pLtPTVHXnrCarMSmvTbdT8mzVRhgvhBlBzO5c6kokqss/LrGv58JqjDT2
cEu7Lkdi8FphJ1kPkDNMiy+QuMxuAu6iy78FpDcrYySEdPXokA4pHoT5OYla1ku3xJTARsAerUj7
YMztyV+irRhm9j+fTDvLOiqcORw7FaIuavlfcthPjVuhLaqiDZ82nmd8i0YW2LYd90nnnPOSjRSc
zWMR5PcVNi2EAMXZ62yUGds1HHpyd2OtS/9pSIOnqbJYI3v3up+d82V3XDQSV9MdbkuZHhpCcBKK
tA8z54Tt+zntiGqEt3wnQAk9FcUXZfRE7ZNgkO8+yeQYxONpVHFDUCJSHaOk5Ivs61egF/ueY+fJ
auYLQaXimFwcqXwQBDTHtnNhBxP8x6nzZlafQ8oisQgXWirizrtayz8vY99zZbpLozTABYUjihTB
SA9D5oEophq6xxJFIa9S+wu+lkmV/qLiBajDT4VP0j2mxMOWmyNey73x5XKTQt5aOdP4Lvpz3rBh
Xh7zktznAyXiIIsXqPjJKTb8PeiSo0xYe5qhOpsd14qH0y4Fb7ejOQMLqfugF6FsTFissy+VItGA
UQvao1xY7S7jWO3DjW3v9ZnLKgfC9rw8jdI/SuN+huNGcEiINJvDJ6HmmT7LsO1oepRO8dVbgMrG
cd7MrcpzZUKBOkZZjpTvkGrTg0SnCNTTsdbL9Kau82ut5kHYWIs37qLtNa35ZqXOc6/7b0kQ3HqF
OBUu80sY9MYLt/heOd64oyCbb+9ynSWmGZ/Sxa1ZlOSItLimkj+woWw2Aou1SK4XGZoO3tQLtUfT
w8w2iGCXBXl4CSpVDcDoSNeFA3DCRlr9knSKeOtScCXMIyA06hQLqegXT8zHwarxg9IILQAnPbts
kKvA0ybyLzbJhe6oKAXy6ba1Fo057+rUOA51gBJ/BNmvMbRgn8TWXVUEX2PkoREkizDLnXwbvJui
6XfRyKwZ4mg7jTp4zqE6slkfY59IrFuKK1PhBYN2YbI7LtqiGHZyZ8DWtzwkNc49b7xqxgzVShcp
fPpCj0xGcXCCtD70Xo2N/FSIKBTUb1d6VaIZOy2eCDMfkdUA5ifyx1l7kKeqSIS+GUvf2AYw8ty0
Foff/6kJPA96BflsJU38u+tYpCFLA3/EkMcuPWdPKQ+PhWZ8ttRHXy4iMglW9rSkxOHyxyGCviA8
I92YtPoPxZjeUUx2t/o8jIeRQOzgObg1xJY3hPkyIy0/aE11uPyjGyY2rH6y//1Pvx4C/jrIga/6
vx2odQlv1M2UDDhCcbaZ/niay7t/P/j3k2EdWWG9wT+Xv11+vfz0+9+Cy5l//+Pvx/w///bDWdMS
wdiRSs1vX6+8fMnRyRCA+/1zLpfXeUh+9z3W3pcXLv/gtXxIsllQNdTaDgwKV0vD2S7/eFOC7yJI
p6uLDZShgwuy8MJCIra0YWa0QN3W7RjzQEYZdSg7WxXsRn6PPfd+qP1mGxllhRJkZ+5kMe2avhoO
enIeeryFuJfyEA3o1E9dNGFMVriHAXlOmvB+7x64budw+ePlH7y6k9CK0UF3YgsBZApJZHE5MLtu
8g5xkfmHy08sp94hVV7nU29AnOlOfR3ZW4Hp40Fra/OAUa15iObxHn9zZFhcMkxaIB85+28dkXBc
xcrefhrIvrxy4xol+h4FJqlSz3bMW76gTipSahKHCFQPRIDQRULfyq3yHOHKGmBhYD8Xmht8H+ZN
NlsH9CMwLACusY7RVzZMJDYct3Q3mK3ejIJU/ipwsJfw9SjfNSbIoAi+kYmSwlaZoPXJrdOh2Zdg
+8kejYvf4FtM+pQAoiPrHNGsy8f7egSmbXTVreYX3bpqg9tIR8M4fY71+CALoGp0EYHYSr8MO2OJ
9uhBbPFHusldeUy7FAyl5350UX6qLdtdAQ8ZkKZfSGkKyp04sq4HZ/FXSxTfTTA2rCE+LRpQTE1g
nzCYj4Of59eySGM2Or/aooz4ac72h1/h5qY1GGiMsvyOtzvYwKb/aICUTuO0mZoC+2un3om0PznZ
cNvVBlFwOR1BlpOuuCy8jSMRpbH9K9oEN1Uvw7FDwrWy5BTK4XthzOND13XWxrIRa6hLbwOmAKA6
A8IvvL2IjOJqciQgatxb2sISd1OJWRsDyKNm5u1L/KRXfQ1PsVTtdhd1a3poObUdVKPNNnmYStcl
aMnta91pfTSqwLHH9oCNXQc2S/qPjuovB3A3zYTmeQV/ij4BLhiI160XoN9rsJTUfMv5diw1Y+9l
M81IJLUahN3Wdg9YBnO+pkGIwu7G6yDoxRqnvfkKTFzY1UBDqd7iRjKeDTxvqcCMoQwezZQyNEyx
a1OOBnVbeax7ywcz4KMwXjX72gLDX7okmXXUf+cKyFeMKNjlVg2wGgeQEeZrk2InQUnDB7++s/UE
Uj2s5Bi3PS4j25Qp4mxxCmwlMMVtvnhHfIoAXxDhA2+mHqevM8TgR713rgJ83qwRud+hqz9IDfdx
bZ5ttsZdTiRGf1jfDFFek8ZQQ8xaPgq7WMqpyRZcxHWi+/7tSO2aAQREtdWhRDfp1kSk3HGX0JPC
3jpdDxHUMc6+U8T419t3uoy2Vaehn94Z2DxY8sXtkxNlhGc38neDxWKBAd9JuMFNaXhPUURJpPXh
ZBnpXafJ+Unr9HcSV0oqbnY9aOLVSAYAdd5wqjuUx9HaWxd2jRFJOvpXVdCgy5PtYdXhvDRDQqWE
euv1OO3kEm5c30q62NMVmco7paH3ZMluRsO61grI3Wl1697aSTZAHqFPYsiUzZhWZRcdtQIZFxd6
ZTXhTF/mb8YAP73rYoZtRNHGuK0m8Lm9S7kqdiV64jowP+Lyfdt4r/PkFXcmhr+qOle5C87Movks
gxJBZyKjxZyPeUUVocRFI1JkyWyZ2nCJ3FNr1e2+gRw5m8lTX5c3QYYZ1Tyo2mNg3MlxvJkzORxg
P2Bgm7drCt9M1CJaOZl/5XfxZolqjFHlkm6GGvujEedJagtXidPhPAdRtipwAzXlfJVNWnrVl/lJ
9nnN2mkMG4H6z/W9NdrOo5aSnWXuuI0SxDHxIyWCQaeln90Xx3Zw2sQWguxFdONGG9A1NOXLPAcn
IrkwGLHQBJs2ryp/t6TdW7TcOGX2hGDOjqXuKZVyDX5knQoYBjT31giOvPYj9d7G2feudQiwOSjN
CTFFLVg5BCS5iOHsW81jjcp3TSsomveAUbc0T+lwkCMqNa1EWVnXI3JebriY3kmPSHFyNjHfme6L
Lvmw8EVJI3E7g5r1h3mlE8U3UwlcvghzA0N6zPkkUnm6PXxkyURtohHmui8DfMecd1vVMjQqjJTW
6ZRoYY+fZR3dLp15U4v6qXeNM+KNd/S2XGyrrqKxfAfGs8dR9kkz4mx7HH0tOfbC2mhwFGSMqPpY
HvtasFui1FBsJvibad3eIWF4kzT506yxbARC3GRjaI/me2ISBptNu69040XG5r3nNtu459FDQaCs
5TQr2yAsB6N8O3XNdZ7F9AEGBKYRwOaely1Ev8X8xZjqk1HERzOVd6ZL/cDxKLQvwjwIuw/TAhsh
vTi2MbEa7rk4ncUZNPHFqPBySihT2dkSdoX3YJFzrUbmZbFgR5RM6JG3L5puXZfUIyrbflGPRp0K
7eF9w8rmUxkz25vM/8VGoJaMHVxWO36LfPdjarwnFBkCcCrT5D0XPI5hqr/NzCEJbN83UAZO3h2I
PZhFh1Hh0PFKwJMV3lW8uIdaKw+BMYRGXpjUXOQNNfiVDVXMpwQ+TP2VNp2nGYV6i9Jp4TcbdNRC
SHtv1FMe5oc5xhE+1vGrouJpR4jvFwDxkyV40Eo6FCxL/a4oGlLV60WrllBy4xGTfHFT777zy7dq
iQ+9OPkUdYquBYLcnLUMcq+VaG8dK1mfUVlCDBKfCwN0CZ37G0uDG3PTT+ZRajhXtRmgTKPJHyZn
/qQm9kqoEjZ1/dGm137GMKzYrtbUD65A/SM9Xl5PJeAVAO960F0vSxNtXSMfyWz9+5kChyedhAxb
YrWKIHeVZ826MLyTPVfYt5FKUhQtjxHqd1RHnGuX8poRtAeNySzt6z7zIXcVt8TVcTi73RIinnxG
De6zntBU7zsc0Y3YDXVj05Sac40h4z6rK1aDqlddpjrs/em9y5t3t2PXr2wGoZ7TYnUoKtdHJHo3
BlVuH/RQAmV3wow5GQHogd1bdw52s1FVk0Y58TepMdaU8HqUEB7gELqRGpyJ0neWUB96JGq9pMNK
u7nSvOzZmsmPmtLclZNNepFUNba5pFQlerq2tLxrrFRrDJIeqHDfu5plrbOCjd7FRLowseS2Z3kw
MuNhJkhSlZc8BP9AQZl0ENqImAe5zzTMEqbc3rH6fRhG9OLEWrrr6/HbgMLJlvrStGqn4SxooCYg
yIz0JMTyTZ8qsG8VezrSzviQYnKgsWPbNk5H4nU0GSMyK1+HgMJpDlB0W6USVA3lNjbXG3PGkjyS
w7cZj7tBx/zLE02yXgA+KCve57iwuSdF86yN842bJs+l3qMh6WGttoC46eVwnZnOTrom7hvmXR5R
N/HwgaeFl25og6QrAGZfqOwUq9Ch17USfvLUOMFJlr7y1nGt/N1eiK+J9VyPqtRckgvnZXqfoRAo
I3tvm/W3cbgz+rXjG+/NQueV/2ZwEcTr60GadODk1nWgrdJ9h5cttyB4V/R4qYphbb8CO0QZ1l7p
uASrt/ns3eZvr6WTubYJ71sEwdjlaD5jC8UA0fkIl9Ors6XwfJra2I3JWwvK7l9vNZOa1QiwiDok
oHc1AT/m44QT7NUphoo+ZxStZ2/YzJyOSF79alpVaKXPCxqInDdu0IxXPCIOjviMIUH4PzJyVkKu
arIq6DXDOs2fsL1pBYU5amdBlW8NNqQ6ccOany2wVZef1Wv8V0PbDBg5qNkgbMYxBKlGM2xa5Yun
v8t9K7SVZeH2xv/XtHfJKoDj7FqNwYiDVsD7Ly+h2Kh+VtMx4DxZFdzgXbu3BHhtBNLuWIfWBhW7
sde/1IVVaLLRoqTMm8r7OjOpzY3bnnfAYgr4dSwDSjgVE2dX2w4sVBPstvJEqQ+JqEJ1rU7XFDgq
RmcLZLD68LodNpcvQOPaynFA6e+mpgrV6dR1qY/V1NeBYnn57pyjcXYx2ZZ6d+Lrdy2dbKOkYsKh
rYzW6vaor6du4b++asBVmRPRHHWzZiGZgPGV0lgTk71h/d42GaONv3V0wHAED9XP6hhBv19333XS
FltQzeDQLv/1cJQCd3qKMw+ny4MIH+h+bVDHokLRJN5W/SnmZdH5e3UIvMZwGchQYDXYRvGhTqXj
hoWYMXO1XM9t+y5FdVKnVMcE4rZY7tQR6poq8Znc/uuilH+yuuBYOFfqo/iIGzniIUrynHXG5ePU
6Vw5gA+8tbCzIkV5CJY9OtdEL9nGrcSxbNE8oInlK91Fk8Jii6Jjb9HVQxZqVQ1tE44mnY7YSr+A
wT9ZzKpM4nK7aG69S2JdY7ufT5cGft1nX2y3T9rEcC2dBqGE8inOULbTS30/0DE3pUk7OMNRqacW
rVcMRaDReM1H0w44wlcddPtpopuNjFK6rfJo5Uqn2TstkOwmOzbxG5bWks3GvCdbeC/HqaTh7t1d
YBB2w0Ady1s2SYplqiliN0+2wBwa5l8HpWAWJPJddQWRLzHL5MqKq0cxQhtYfNA6yFM0xDiUG4pD
J8Z79V8ZNOamVjAxBQXrAA2ZsOO349bwOjpYbCKIhiOCGo1im3ofoMBxV3Lm1z5q8XJ0KFHrKZXv
hYgNTpC5sVrv2Vqyb1bl+Wu3adGOUlBhdoj6PDv9Yx4TDy0ORXbXpNtkzewZ9kgap195U+VczWrD
ajOlIdBQNMalgbUr1p8u5W4YNRwpUi/UwrYsjwjY0qtSHRgKdsW6tenHpOhdaHa6D1qRrKmxMrwp
Cs/lfOoHpJGzQtzEyA6uXNUy03sQFF2Vf9htiqlxTPZoSq6/+hS+oFlrFd/AT2x0rSdiorl/JVtj
r5c0kMxUz9d6tGn6+rWqjQqd2jwLI2UObNnbxaDR0vuDWNuD/gh1iy6ZWZwjMShXwgoQL00KEUdo
5FrkOpfmJLHzvvKoHVQJhW4TXN+qj6zdEvV0Ygu2YYQG4F7NO8sV1dbEeE+vC/uqbvXrNqAYMUsc
B6VqZjqmOF5K+MVVKbjMC/JKABVb6bUE/zdu0wmmix5RyzZUG1oa4N4K8RhHBKmXge57GJMMlbtp
jcDZIEc+bEsymdkb013V0fSryrojwqLvPKghX2s4nSzSybZOc3Rnx7qaNZ7qMPqIAhE3ar6/r5xZ
3gAoD2mrOHe6dwiE9rJE00fqL8YmDbLt5aMbTO5Xbq6lm8mssJi04+oKezHwX4o7bgMimSxx+51U
UOWVHjhGJiswNwUHq6qbbEll2MWw/FPGhdTdlwJa6LqWFE6HwtmOAXHLkt5FAup9OvNOL3PWaBIy
E4fkyVLIDMkanUEXmDT48iAZdhXKDWVFqTmRngYpIjpYtlmE4LeLgWebvjqR8DFeCh5dmBTbysCV
U04fRJwCaZAZtY5KXPdoQ0H5/EU3aE4ksjiSBzrreVqw25TVyUrEB/3uZAXyJtgkdn0YouY0dMnR
cLMvv7gJAkKjpmhtCBdUndVciAbGtlZOz2BdhnXtsgYY6C+YI0mEoffHAJ/SmDrhlIDeKlFwRrAM
lMWlnaoaiheUVCm4HoI8NPvTsyutG4N43yuAiPSS8KjPiAY7hhJlmyRIdBjEhEa2K2l1jQR6RXoY
fCD8tIsuTYO2oC9H+HHOFSIfwh8dJH7TbXFyFuehBEFIs4fGDRMYJ/rbfrBenIwErtJ2Oi3HfBTH
0W02bAdbPXPp+cgh30YeHQExYGMstnl0mvSBAi6Q+WUBF1dZRGXqQySd6CoyXotanLvCecwTcEAK
5cXWQfRIs2zpK6pDTOBSSR4XfoEnof6p+mcXYM4ysg7zodeOBW6CWvFNPEf0acnR7ARmMxZUDgnm
pWc/xdTfrNG/brL8bBrlyaoZC1Xwf6g7j+04kmzLfpHVci2moRVAgBAkMfFFBdda29f3NkO9x87M
1dWvhz0JBhBgIODC7N5zj0i+iZlo0Z6htjVm/qGYfe7nBYuE0di5ERv+IEOyDgc6UGP5ksTEmSoY
yJ1g8qSJ221QyVENLfmzKcGIKv7CbmkWehI732YJCWdeDLESR4VfEMRshqoo+mIgMhEjzqACD3Ze
N5/msSAPqi3CWymCQ+NaNyefPqNmTIEOuUC8iWadwCLlO1BRRpTdvm7rfh/U9lPTh+2FIdsurTGj
8kyYHnXmFmc84T7ZNXGdnvWzGfsfBpZwe1tSA1RkW6QTpyB06C/iLT4EH2NG+PuXJLI6SHXQ5uH0
EJaYI8vFNJIDqcZMY0f34BCYjez1VDKc6+L+FRPtY4b13bbzmWn7wzthNM8f5Km5/14172J+xKe8
csZrjjZsr0d+RerdScsk0YvLvFdMT/ziCEI1wU2aCUJN30Eaias3NbEjuQUGDsOb/bqm72oo6AXN
a2/NT7kZAtbQb0wrVy9AMJK9xnvkuvlcdWJjCKQtenYGi3/T1OHXbpZf54UFqM6YfbZhwiJsNjG6
j+z/4uGgRRd/ZwWbOJ1BrcZ4B975X0VPncWNBgd2QGYAh2Id9VCUyW8QZETUV+6ThBx6KntgREdE
gGbhVnMXspGDVAmm7ooeZQwsfAsbu+IqtSlXQ93VD0IxGf2YsigK/bP+yo0WdbkXbxyT9pLEHobj
g3e32nQ4RnPJipH+bWIcGaoBXju2FxrQzzLmuP1nOrn7Tzr5x59t+7ie+/+ISYLGVZdN1g4n2rRT
wcKxSPMu9CGPCrZmMmLu8ua9Xpdgh5WSu2kDkyhSU3Eu6owbgk4OVgDlSg3/blU0nwQmwJ7J0jtF
yPe2VwWYDH8E7QThJDiMLkdP76IAbFtSiq5TwbZmJeXT1EXcCFCQI5G+q7IpUdcpdgfg/jbn44Nr
rwgOVQUUFLXrA1XWt7ljxVYrXOkRkgK18hwYbXrKk2vzu03lp05gzPyfD5r9d/2M4pDzh1q2F+Bl
+I88JyQ1uT8Juz+J1IYA10TPkhkljm6sZWqWu3RPg6USMRXrR9MjmLqcawc4Tm0tNCw3vw7JuXTF
y1SJ+7i1DpocI7EL3UjJ4uF7a00bV1zzoefIeVxCiZE8ApN++2CzOfbLZDHHlbRIitwQz+lJ5t0j
EiY21eSsYhMTQGl1B/7nP9//5zVj4wjioMIIYDL+wxsgHtvcClNimAyjtw5psRNREG/9hG2iFDHz
LZJqNJnesDCB7YP0qkl6wuZUpqUigSs2ebRGn1zM3e3W37P4naTHUldO576BYqkLhqUl9gKmQa02
ldgp39aAI1Nh91cVJb+QYKUSDgTrj8DUY2ZGFMoP6pCbJVDmaCuKxsCqYO73s1+jLQtgUmULDI9i
OfkGsn+5ah5SNjvtxe2bsxdg6IA4nwY7wQ3WTZ1zrYhYQUx+qFkwBrKBj8jzyo9hB/szfzMiuEfx
+pJDTZB+j/272l0ZVzUU5ASv60LZysIdPG4AMOfcwsTa/eczQlDB30VVuHfaFqIVYquQ82II89cF
zEV51xQrITNZjTPkRLF6HAICMS2UZGU133vSw8iU/J9d1Y4Xz2utXTcl7+zJDe7rG2uIX1Z18TWK
Z0VM2RV52B3Wax4ef/wnkVZfOkI8w4r51cei1JtnB0PAfmqzvTCt78Ysf/lp/Ab37DD36bMVFu9B
zsJRiieADzbUzmKGAqss7zxj29f+XeaMb7IkVnhtI86H961VPE78ttI98YHpPlmLfemLl2hI8Ghp
xvlT6C/7QQ5X0Q7GIZ8sTCAr91qZs3t1obvmObq6jjFJwlvfpnK5ROHU8Z3KPEeztUvL9lMPVnfC
VTWn8OqxY6h7AzY53NldMwM3Fka5Z2lDvFG/KQ6+33qAnSx4ihmm6Wz2AAPdtX+pFb8rqJFUkeZ1
xXsRkmITsDa5DlWgZlLp1y0KObsTj8YUv1dlQb4Sujer/6ULyrhsHjzBBLOrRnxk1J2hiFud7z7L
qLupvjhu0q9+1p3DOnphpXxTrSldNEnZChtKiuHrHLpfI6PZ5S6pyN0UIR0JuyMw5K2VVFyhoEaQ
9aTsH74pYhAV/9ZBjnyAw/juTMtjW5ZXy0g8mkQ49KlNFS4JSq7i17grTpqpOiTf63j8ISz1Xgk9
BIpRv0IS4ZYl5liO2E85V4pMmNgZY70XOZ1o2la3zvOfcwGDV7G6VMXZF72lyCDFFlL5LSiScxC7
SGE/+G2j6juqiZvOKEf6yK49pXBIA0AEPwHqUAQ6J2HslOPQ5VR8XKsvcdtvLLj3TvM8mvD5237a
BqoVppLd9xAjD/1oP2Jf+jVSq5Av+eXG0L6mrfVV3+BJ1yQ7tyKROptgADQxApjWemgyXCfRp5nM
VRRd20Uf230J4vnBtQWLDX3PxiU+yqUnDwS2jtiN0TyTTLjHQ//z0tafm7R+WJVugoCjzUB7HPZs
/kZU4KLgRM8C8HwXmQSK2+QL6bZ7EAAnkwkUICnvTUV/rAX/EY+sJJ1vY/wdpF8IfdkmydU0O3YP
ZkaFHVwbD4Z/NtjpteMgO7KBJFFVX+dS7tsAIVs+M7hmMv4y5rV5HaGnYVKynec8fcis+Uwqz3yq
rRCgx8doaJYEjSBIA7LAR6yuJvYTI3SPjkweXHrLs8i9YtdEBgPAYL7Nq/zh5qv1lOPXi/XWDdfs
50YiYhn8lwDLMWYwpYEwAMQphe9pEADf4SMEvFUByA6pc6iS3trOlj3t6dBJiEFYMY7F0RvIgV7w
st/V4aJQ0oFO1WFwNyhiDyTN6uT37l4TgwZkPSt+GJwJMnGS6AKr7GLnTXvIRXWRMvV23WLYqIbl
nQVqfkwmAZGlqs7lsFoXGcq7pHLyPRKYBzGaDW/XSBJqyF51pAGh62uztuRnum18mN3+fbH4rivA
GGqcLi9Q0uyL7/f/fsbY0MSG/iIs41Ga+OBCXzs1hm3tEs9+9sJaXsLhdcZ9FnwJKgoJuC4Zkerp
wDBoHNJjneQLfMVWXC38a6E8LKc2kuKa+pl/6eS7/qJX39HPUNQxBO0caLbVii98YLsQAIM7CXn9
5Dh+eI1GmR2Dyv6StmF+W+IFbx9Z7kKzdBlNrcYVs8e7kf7nVM/yPvb97FRkhYlyZIRuXrTEYggC
M+opxbmjdt1rMlkPkOjco/6U+lPYPg4ald2/1xEclqiuOsgPKSOVYDW3EW3otp5tF9ft6WjFa3L2
ioL5TpsTFZaFWzfl1xk1QcSGgYldAXBuMjzc2yoHuIcheA3K13aEXme58Tn3O+/aqCIkMlEJBwta
asRmj048DKfZDY6+CaSSU3cyaFle0YEfZLruFsv6Zc9Zvs9Gq7s67dBdl8T82UJOP5QqazhpFvKD
gzI+4JO7z5fJPPtOxTAHlPA6Ww7hpTFjQ9bipygOXvN0Ij08MqCzRIiOSm+LJwQ6eDu7zuujO6z3
Vc/tkoTmg0WcN+mVEv6g6LPT8hRX0rwE6UXyAUYZVwBDeJFAcpqOvVlc4nEdjkbp0SW3rewvrvB7
kAx7M0mGKNtsNR8qGE4XCPbZOasjuMcoF8AIzXy40BbmiEwuASs1G0/m7/R7xFB5cXWzl63lY5tX
pMl9CkMcbzAgUJqxFN8ghnG9edEM4LxHiVLXA8wsUW27HqG+7ScnLeGqhwEEOJ/eY4zWFa/uplet
SmkzoFf/KhLvxSnli64usFysd8zJjrPFOC8e+q8kruaHgHEfTO7iLcBwJJfLsDOUnsHFBRxaCfbX
0V5To4tlSY8JgqrVxQiry3+scXzV9OzKKrytTyHNuI7MJQvR2uyJe/hRB/0pNWFaQUQyKh+WZAep
8WIm5r3pkOfOUGUrx5DxV/+s66RuZfuY4/KYZNCtiijstgL/Y0V2xtO237qVfFTbp+aQI36B1d+x
9vNX4KKZfSZuDMptn7/NihpsQDunTO+eZVu+KT6sYp97Ngx0hE2MEpddjyQgRQQZ1UQ/K9R8jtcd
uz6ltMc7NTPUHPwC+ojqckCEaOfM4Zp2mxP/k4ErbsaR3zNAfc5bSGdibGmt+I4Wyci4MTZvmts/
JXTufnrA/h6eej4fzXF+lkM6nasSR7rUTu66Yq4PRn/Qmi1NEMYprtx2Br3oBM9+77coyyBSvtvk
X28Qz6Ens+lv20UGWAaUF3NA+ZrVSoMaWqdFtPedET7HrmRWaT3Q3aIN8eZnF+ZuWaTvsi24VxlB
jeI5V1bunlcAZa1vGLe0m8Fo99baPrS+c6pWD6GJe9INtK/YxmPvf4It8Wkue/sw9bC4Br87FxpN
U3rAUJxJpnowlKNDGa9IIsi1H+tLHzY7WdhPhQI0G6WuERl4jIFt6JyMFC32zbXgTdHpTz3KF/5N
Z7DK1a8iXP6WbWa0Ofn0oGjWcrEjO2cggyQjjn5PCTaJ+oqQiQ0WSRm5yazmniJ63miwZYnoT/yp
+OLj/4IR8lekaeeY+Qq64nzeGdmMkogP3Z/LEbqKs1A9VTF1EZ6hO3uUEolu+dYLcegL8UX/gtiN
IPSwPtjVMmwyt39Woh2H9YHVtv2iak+NH0T4GA2tG+9Ufd633VPO6BqRDLVvCWiTZbT1iahvaSdI
xZj9z8Vq37diuEt9WNBRB9O5J+GCWG5Itcp/AX/2TWg0CGcy/JE9nJ/4aMboPs8unmrx8sXAQntv
+dwgw8zpwTvRgofAD5qgz4RIEuelUNduViKwslZnyPsdTGG9n7w0vA1KipoqKRIeHnw0hzmdbhEF
bxH6yV0wxb9EfFejOQetfjHs6L0RkvRI+JOEqLW7xa+pyWf5MFd81ghXaaZH/rB1pvoTIRA7Vh+k
LkuxT0X8w6w4hqpKZcMm+8J/k3P7dqrX8JtRlu+mhVhA3beDmTx6+EpMQ/M7j/KzqQCQEuQXXa9x
ztfu1wRyaqvPuFD/Nv6IK0UoBz5iCHOoovsoZR1dZNecS9uCLoYXM43GaRbcOmHkuDshcJyabMSN
Y+sc3QS2rr1k7xoRwZV1FxNpvvUBAncOQ3f9bXJgN9FkPgV58D1YwnswqL2ql5Jp3BtTECmuFUdA
SYfq+K0iZm4vRyxSe3nNlfr9Yy2LOdFznb2FBP2R3vcbg8MWNLpBST1WeOZjZb6YhzWhk4ckznLY
o5sgE22xZ4pq+9jUIw2O0tz1eIhsp9Y/KNGK6sdVS+KutNfUZPySPNm28GfWmoBDra/P7O/4ByEY
VAoP3R81Cbt2nDSIZ4YCR8nwWQuntALDVBdVu4qXirTmCjm1BuA0bm2pqtknLrgYZtQ3GCrAK42R
/FL4lYpP5cxVvrW5UXOAyNO4mMjsiWDUAwCtzyFKkQsB9pfpT1BpVddB4Pk27XFfPHeeS91LZT+Z
5A0FcDrC+1EOx7K2cDSDe3JOexMylhcwxUmLS7omFVvLy+h4nAz3mjnx2XQsd2v3Pl7E+NltybsR
iHTF/SS9z0NTRVvMs5jxDBOot/1zVatsTg86D120ER3Ec/o19GRew01UnZzl0CRQWo3U8/eOvbMG
zqJWxBrpyk5UhXvktEuByZZZ0eiXM92e/ghOxoo7R+03JzHQp3Nzi8X51C8VuysrUlbSLLYOqn0f
gNboKQ7y2dm30fpgriYEDFQXWNySKtgY/oYIJu6nzrxogegcnxx3pDUadkg9RfVJDzh1k2tN6PZs
/0bwCXN20PeurL/ZgzjEtbzvZ25UrbqNfOaVbruMB/vHGC7PoeiX3eAgUEuXyjlnBjaMJH7VyCAO
Q+nfGmJjGKgB5DerQQwfHjB1AvZgWCh9o5O26VhHsd5Zzivm2sa2nCeEJQrxcWMHzV8fVDew6Ysf
oj3Ac+m9W+f3OhfwP338m/Eh2BbFQ5bCEiI6BfSA20ZrlrXyJJHtmRXtOXTab3rktq7sdcGwfpOh
ecsMSZi4zDZQ4QHGwlyxFKpdG2bftOINpSj7ajL+8CP5aYG3Pdf+89Aur1hUYhHnPc/RdNfV7jFQ
/esIVAFrDM2W8nUgHrHel0rlpcbNXotYlg+v+0lh4NcwizjbJHUO5JPWEM7bDYqD8GPny5ruoSem
ERppelBqTH135fZ6cNr+GlQW1KX8xYn5U+qsPYcjHLpo2BSqvGsHlmd9y5VqIqOHGmpQNE4/8Iis
QcCN9ogJZOHQuw9cXHb2kLrGr2rkvhQiOUweK2dY4nagkOPAh+tqYCart+Qgj3+IjHxF5VTwMZI2
u3kDJcpTmqhRilskXGWFyqqsziFUC2b1GaBzxzC/a7rz6DOb6P1nBk3sLKpGqg1WpjFALgf/+rws
ZYbHFpZ7hvg9OdPXIZqJy2Re2eYxabun1OP2aAAw9NUgurTZ6/tCYwiCAQsjH94QfBLvQ/+zqpkh
beY7PbnQA6zB/U422pPWEoVImzcCUqMrMwzigngFSJSvySKgNETJoaIeBnvks+IThRC+cLeMGnn7
HAiqLXC0MJII9QD3B0AiNgYKzljkLVYXZDPSO6taerTxU6AHPYuuegixeYV1WN3MgsW3p2ZKYwHj
AbY3hdBystWOF0D5RMpdPKh6zMaFuMS6RukF8YZQ2JeqtExKT32Us8T5MlN3BguAj5Z4mS++9DI+
pcFcshfsYjku6rS+0XhdnfhdzfrSBH6KbO+bKTvq93LVVFc2TFKzrn2m8X+vBJJo3LwuAWd+q4XF
ymlOrfrAdthApUeNAS2wTjTevMQmhFNmEmrqAv/M2xpUe0xwm0OG9rCdB3lQI0yoZsy8Ak5L2T0g
b/7a09zKNnxB+sDgAiwDRr11lxfJV30PtaY5H/ylQ7Di1/u4XvfBgMJEedQoSZy34MZYBPGDFtIG
SoCv1Ly++FUAUqBiCo9oSygz1J0ZTMUbwJEh6YP1SjEy0DbXZZ9TKC2ZpQ7Gqx5xyBJTgsZ7WpOX
8beLufRmcdh7Iv8eXc5bRUu9CYEu8GdgvFQV7+TsvaXl/JCGK3LL2NTzb2z4WxvusdZPEmIPuNuw
c5Z9dVuVmUDp59WhWY4OeoDaoW9QF+uaUtsPCp1SZQszsnSHSdxBqwpVPZcqKwS7RP6qFIiaNuLa
5aFwMiDjlqE29CnUmuJkEynsoQraV2kEbJxx1aobi7HPxSX6F5u3BuLHOh8cxM5z42ALWr9rwgAU
e2am1bCb7XjYvXWdMGGUlw+pHClQYu8NLQzu1+UbK91XI1wPqp1JlbbW6cuHxKc6VsNvteplzbiH
7V/RHMX2Zl6KXwqDnEdqSK3gZv94jfHSwcmB6zrIkQYbaH1Und4A/Y7oRGXknmePmDf9JyQT5pFh
RQRTTRStS+yDwmkrdW0uQfSsfS1yZNbskbB/h/hU4wmQN8a4zV3rDfdXhuLcV2kNnh5gVL4IBmct
7kW8jl8DbUhjoVeNe+FBBkbT4qA2p4VoN7HZfl4Lr6XjpfkbOS1hgz52dDeTQEjMZaGLFZRQD1VF
JlWQvKsjqn5bYnd0ZErR0VvGByZdOtaO6Vmzcd38VoEgS7cqDhrmN2hMzV3Vlb/GIr1TlZPMKdGo
bQ9FlqIqrrh2GKu8GiYwDG7r8EqwfLXkl3ZEgOsDdHiqkHAtx8S/Q171mtErXXqWQWjK0U9u0LFc
o245AIvv+bg0egzTP2TxVDbL6NM6B2C5Jg5LnQdMWi9y3VJt5Egq6HbjcqecL4CJGO8ohUPZDb8N
Bh4CG5OtNbGQlO9QRwF3I/88miF4Ch2YowS37jDt4JLhsIe1F2yM6aeXZUd1ues1Mc9Sft2YHfQ8
xDNQ/Rc+IyVKMF1mGkkAld/9GdRIIMbyljl4LQdBFV2YaW7nVng7hYFry4IgdQ/0UffaqsBUovhk
BeWtXcRSJTWkvn8S20fAAcy7KQtyqjoZ31Tt5fjMQ5tY3i9zHm37tIPF57+sbd9A437RYILGMUS/
YrI+WU/aHKMrVti2eQ/bEz3QlLOMBmFCD237lwTfaDvhyiFK4ojJb3zon6XD1k1UJzgTsXdj8746
GCARI7xsW9d9SpiAbyohT8vANVBVbOxGOJmHOj+Nyual9Os7MTp4kHjr92D+rVXqUZtDLwk55iNY
TUCT6jYp6dM9q/nEViDRdYWz1W4VMWCgIwKGb7bEg9KMRMCQCeuQHbVs1ymGqOUlMUfmaNVOTd8N
H/RxUlvd3LwOLMkKWSlr8BizObV0Rn4I6Q/y8LtuoAfZP9n2+DrNi7O1OD85Bv1H7bEUMS4RTG3n
0d4t85LQnkO+nWkwyO/4nTf1eS0MSkCPZElfUX0VUA+77Nualt+thCWC6dy0naXBWgdly/IhZwhE
Omm7dxqIXHPhXdPIWKHUOY+lYnwU83TfdpZkXpPeOwEcrE7CgysVeaqJKd5d7krA2f3E1hKvnrPB
3zjdtKCkOwMjW025GDCa3XhufPMoUrZtyHocyd8+hS3cHFQvlU8C8MfUVZZfyxY1htvhAtT5vN+C
oSZ3KMSu3Ntr8lDiwaVbY9rTHmtSLD6Lr4traxZDb07fswFD5JSP7HdvtsVA1oWSu1U7uZqJaeed
1GMA0rq8qcAwVTjGXgMonOqWquSLNldJ8/aO5MontW+2cNAB7scrDlXIyFULnzEd8k1u8z4uftbj
F72E6vWsyt5Sj6bAbuBSOl+KMD1GKfiANy1EGXTdnc/s9UCb/yaIqDTL5jFpf0/B+L1pmasHGees
sCjZUlh128VHgGnntx47SD3G01YhFOMN+elb8Nc31d1VcXgK0nkzQdSxKw+QJz628mZNibIH6MFr
4C8fnCa8ChEdSzP/oU05SsEKVypoGg3BplOkjzgKnsOBCiyyqcAClnOFfvmYAmhOxyyTyxykX2Ec
Au4tGw1zNox6tugJj+HkpydtDKWZXnO7sWP2AU0cUMO/3INEG8T5byhPVEbRGG2cNv+tjYUwu2W8
VNvkw9pfxsz5nfXFizIwUtumUWeINOruV1D3d5Aof+lxHWy/49o3XyRpLXS7Q4O3i/JtAOVUnKFp
gG3ZM9lN1M3XDfUzEs2zHgCbPhM7AJqNE4YPeAF+iqD77RFlsNTGcN6H6Em1T8tCeY+NI/xUJTeb
fOVgRXVYKorf6JR3Xh5aW1mJ3xoctjwlJ15I3cDqhQkJRFaX8272MOGrjrQRmgMYRISzGsznEBWN
hwny21ZfpAxGp607edsSa281iCfHA/asOvpc3PB6GECWQ3MDJrwprhLqhZOu/XTvVov7tIz2MmCm
WXgpdvyQ7fOa4LweYraNQRMU3fS4OPlxyLwvpsWSDNv0R6IotYnZ7cPeYkRKHWJ3wWeieeJLOjVf
BjNod4x3tqE33MM1gwivrMRUl7YoSyT0fg7JHd8U5ku2BNYBAvBTwesEK5HpW34QWQflNKbHqONo
/XKdqtqN7q/CXVAUKjsJ1dkodDRlB6x6/BjsxUeWSMtW8LKv5LOKCuJADcmm4NM6GndJLaEK2PRn
jttecOtkGa387+qGyEqoaRa6GlVFawIc+Ztqbpp+az9lHQ1Fqf7QRFUAw/hJnLyurPbREuASYvaP
2r8rl2zXaXCANx/QAVp49zFu3XtQwzEaT7iXI3GoVoTTFiOrbYMNtml5zwodJwLzVyW678rRSvWM
DD5e0LSc2qJ9UJ4idereJKAHIDI14+IwPQ2fsC39iooQHSYrOcsd68pDKY1n7X1YqI8fittiCGPf
5miIe+VGh5NIeYxsaLr9FRDzu0ZZzIWVI+kljWj3UoPzIzxNoQGm9k4dwlXmDR95+hwoMk9N7B8D
FEgwtFp2Ub0Whp6qawqlajz1nSuVu57qwTT2BEZxsaleCqf8aSv8VB3loJF3ZRNc/IZxnfR+lnOL
TAaKrlG+r8otznd+WenyqE4P2ZH5IWG8SVvMMMDjOuRskH9QMbNpfepDzqnTfkbCx4bOGE+9jD80
GwFZDK2qrNRh1hWxgtN1f73gDs8QmamH+ukVdzjY4pTMugMcsFdAeZxfV7VQqB0czVFO3NuGnEZI
Eg3JtatQuk2QbVvs3ZJ+mK7hDV3yN7dn4RWdR8GNTw1HQqpSO1DwPV6XnzzitDTLU44wrrs2+Kx3
kgmWD3ZHBqU88/2soRLhEv3mYVhYyvLiRDGebSxR411ejd/UWqP3fvLg722IR3t4os56UFZso8ol
s+L0PcIHA4/2lAgTvA3Tqvk61E+r7T5rBylV9Hq2fCuq8IoCT9kP2mRexfGX4d7ok2+NsH81j84h
d2p31zWcUFVV6M1GBKhB1/UAJTKIVKmqBgrWfY9ZwsaZpnNWzWdkUp+g6L/2MxbwqOufq/lzUjJJ
RhLx3FqWzSAxY+nK33R9S4yeIFdsk/YugZft/IHGmSZggOuibLRi+4MF+W/P4L844f78Pzka/w+8
iv9npsf/PzkaO4SU/G+Mqx2eyX9xNP6UF9+Tuvz+F0fjj//0b0fj0PmXo7yJyekxSQwllP6/HY1N
w/6XweJJghUcc9MJeOm/LI199QryF9iEjHt9D1bXf1ka2//yIFS6gUc+pvq/wf+LpbFlGn/jLPIN
G0N/lHR8DJNoyb8RxLqJYn9BhXgRqX8t6tXazGsDTyEPd0WUvM6d3DaLxDEhX6zdKJ5yCJDbejSX
XYJpWFUO83XFyHlbgX9sl5WxcjtAvcsc5wz+KC6GM/YXx7lUXdzZ+9E6J3OVXkemAQYRb9j4YPzU
DT+WFkKe7Ot5U6Zyawdy56zmKUxCSivCNi7SLsNLD90OD291Cyn7jsZzXxu3zBk6Y8bSGcK7TMrl
Qz/78yCc7cICeVmNdOf6oTjpl6wYF4yP/9QCp15ynNYPtSBfmC3p0igfEP0Qax+QLiohUfk2rTgE
DMomzHBpn7d/fli/oB9S9SP62Z83WKuebcatUJkCHpbde0LxhE4DuqI0ivKqHxiIldcOzf3JzdgP
V8u6hL2wLh/PBobjuU9fIhnMxKaPnhtWfiZlAechxHOFgJ/HsU1RbkU3B5EHBhjU/wE8n+ufh8yE
hOl5ebAl1huOZJRO7m7CO3pjuVZzTb301hKlsO/vS8+dt/hvZkdcHKDNdOWDNQc/vQZdz9TKee8Z
xdcCy9RdkjZvtHLZBkDjMZqzbscEIqhJnqmufV15aMD8XRCIb2NAsJg94ezQgu6b4SJPtVfe7AAh
7tyNPiST1rqLB8u8W2ZYwzjjRhy22DMOWZedDAzhqJvtDRPHeFG2oMlNrO8U2NXdFBZYk8jybu7Z
/n3n2mX2eIvWcZ8N1o8YwtI2XShk4I1Yd63gS7MbIqzzavuu6VyJPevMjLqYnrBv3C05QXHeMoZ7
RveCLBgXg4Kp4+ocJEGJBbKy2bHRa1Ylbg1KMVh209Ge48lhIoRQxu2QDjmtoCocJJYtSbyxYKJW
fuTcbI9p37wAoC+1eyNQ0zv6gXzVr4XNzNGjFCkVO0b/gEfkzdnqxNHkT79bgxXJiPrUQ5+8TsIi
ZjRNDvo1qX4A1d+n1cLzIDHkC4kJ3XFwBugHeSVv3cyfNXspx8MtjqElfvpyiA9ybc3LbML9cdfx
zhvBwnBhzusLAI1/6L3+L9+bu29dkt+nQ8y0OU/Kq7BCLIVFd7AAqS9dWA+Xnl9OWaye6m/+ecBO
cy+osTcsgEhzlWuT6fCbs2G96q8sZdKE5RacbYmZrgcJaCNSpF/do3TjlwWbU1Yox4LasVniugM+
5GZpbe+hiM2dbYwrtj6FOOTxdG/n4QIMQz8XDp2zs9qUTdKrHPMcLA851IsLsB6UQ7AeyBzlZbbW
CaceSvLBChCkzyYafv0U+2Ql9qlPBrYmcvsTKct0cUaciSz1MBffHZczBwcXBYki3JS9x7HAB6XP
4RTrb4Vdi4moieVDZ9MVsCRUUGJmOFkN5IvZQ1tloAzdd20OLhu2fXfJLWyyCi/7Ccdo2ie21V4y
9bCmUP/1M/29BbJUluNA0JuCSV0UuKj6PTLHvBQj8VACQPTtxo/C7zbiNXqIZrjojyTL+LuZdiYF
ozqS4+yAlSxiizcTOeMk+6X2Mp/W0G8xN8OBi22MdoYgaywRnGELDclislvDy44xBPDFxNoACtIQ
gFfhBGa03tmLDg6AwaU3KuMyZPBw7XQ+IBk5pRUDIGxJD6XARnLKhhdbrt6lDYLlYNXVsxdx0NOJ
LDJclGj+QP8oZY1qz1bJaRzscDenHq5Dqx0yn5MoY+GQTm1ycFPxC1gyPKfu1hwr9yRcsZn6tLp4
2rdLP9X2Wf1/W33NLUB2kGKqXQsjOYblUl70BbASbPnxrK/rz4PBCEG7VRGIwvu5KdtViOoTiyq1
eRVRDdUL9Js0RfQ82TBfRJfPFwfpzMYuuoXJnL1erMn6afm+sXdHXKds2T/6xRRd2rm3T1gGrT21
8e8YPcWlhZyCjFGwi/pAVtypVeiDXZiJvU0C7z3FJG+vf5J+EeiqwV5U/zQMzHUXRVAcomzc+wgK
T8FspfjbD1BoSMtdgzNDAiBolsN9sK5iJ6RD8io+18t0/tvfrr/EMtCHLyfju7VPgo/D0Gd0EEYk
T/qg6AeQnYrb0rsV1vpjroDrZIaHijPZ0EobTIpqGRoXq0z9TQZZqTC4OnJ1gQJ67+QqfcwEw3Ef
tUxEEyb+F0BP365PIBwHooTGS1B1txkC2BEsJ9mMtC37McywZDAReqaeMypqm5/63CNmt1wMg7mG
m15Wqu6LMSVPxsACMZYNftwZAdHN4uMG4U4f9DfNgcP8hgWsrgwMnaGr7MOtl4UNaUbrhkBMvGAy
yegzZXDssRc0XYPiFMO5P951+pn+Xi/HRyPuBjjuLHb6QfvS/fnSUEtemcIii2O/w4AiZm8dm5O+
+2PDZDXQT/VDELoh5b8PDOEMtyzOMHAwFMiOY+RFPwzm2B8tvIr1GlRKlnQCAEFrYeVAgvskGk/u
B8d4079Xr7f6s/ztSxkZ4lh5JR4JAQVhuDWjITjjzQRPamqVrDMovvQADhuShY2LfgC8cHZ9yRGp
jdi5mX6LgfngvpfUX8giRYL+X+xk1Swnq3oWkadMV9SVmTjxvrbw6IZUxW36YXrnAB5AEUiHraHu
QagI4qya4CkxD9YcfysAliFM7NOALqj3CZPetjakg7rPj9q6zlL+fB92d/qpo77Wr/x52SSlaxzt
85/X9I/qH8gipzn705tdIL7y58w9zUqDor4iPAY91li0lz9ffjzDUvN/sXcmy41rWXT9FUeNjTIu
ejhcHrABKVKiemYzQVBKCX2Pi+7rvS6zwi8r68Ur22MPMoOSKBEEgducs/faNyYxR7JxIkFsAU+u
soiawvU81gAVh2PaVDsEo/bO5B2XRjkdLCKYb9PBXW5t6d8M0Cp3kVvM26QtP3C/iIPQTHFo6moh
act/pAlXHaimVIfro1Q9KpOWVsX14fWbfzznz77ndtOIfDzK1n88+fqoKN12L5pBNfp+/fN/fHl9
5CgO4/WRnBptrWmgMq63Xg1Jdry/PmxapxRrb6LDY1RFqgquG0lMaQNTcI+vmGHxf0+hf3x5fTQs
qsJ1/fH16+s0+8eXhdkgIF3mQ69iNEuhT9RZmXIMNfm0wwyB8vo1gaj13rZwShUdCi28Oy39A/4D
UQ4i2+ultx+acT2atby9/je5gCpnZmT0lcTz1aKeCJFwPWZkhujDrKiRIQqtbp8MWbibo462/t6a
ORtw6adlfX04+WoqzDVRHX7/0S/PSiSdse1UcODXZ5VbqVf1zUKDedmWavXRqbvh+uj6nyz07p8/
qTNnQfStnsSupSn214eLulFonFXF/voQFS+36x9/xejIW6jdaciPEfLxTdWwF8BS2DKu//zjv37n
jz8ZJiyPrn/x+r0JXwEKCjoyfPu3Z8Vz7M0/f/Lz4fXVfx7I9anXr5PG5VnXr3++4h9/Sk/xnhOu
15dH150ZINR7vL72b0fx87D/+PEff/3/4HtVcUzdRm+HgI3QzUKRpmM/mkT0hWCB4PQwl70+zoCB
LXrmCSahSTQni+7Aph9pqQxLeU4TPNGVX58z3AYsZhcoOa1u7UToPnTZVH9lK/zJEv3SuzHBWbGR
boDQlEGFj4H4VotEe8OGOtbFr5Nd6huZZuHBwaxmxTATitA2wYujMM8Tvw/6qn8xq4SZxusk1ae2
J+NqeFlGD9Fso39xKmtZ9RhGkKUdo5IE6Dhp0ZeW+CnV27QmdgGj7IJcY+Jz3KAfZ8I6WJ+upz5V
Wqy+26SdggC0db5DMPUROnHC7Qv9hHbnN6Ofkq3jfPWQqhIugD4eQMHaattgngSSRroRQzBUk2Sh
TYN8AWd040rnUHC77LMuO6APpxXVWUfU4pKhL/kWe315iuMf4/yW++EuNdHQDqk2BFEZw1+D+O2a
8Q18Vy76ajpEprkz+/oesy9ynkg16CL5g7gROOq4T4yQikTqlEHUsnOTbf8FTsIPXHWtowoYxczc
yq9Cw56fsikMkOba7VyturrQ6HQ52zg337IwfySIKjsDS9PlsJUsuaiK5xdw0mu9aelFJvpDM7sg
cRMTQdHsKuxGyY6DwJw1eoSFTNiNVfrdTQWMAU0wmr7UBFPFLns3tTQsCgd8ekTztM0tf+d7/UVf
ungztdG5m/z0mMHfgoIl+03N9nFbimGH7h7VR2Fvp9Yir7uOy7UwvQv1Q3FImanXFpLeQI+Tl2US
r6FrhKxItLvFYQFawFYtbUfspp4AAx0QNwYGcz9GCELH1tqZeXVDwdF6Sizv2avz0+jTJkkjZN+9
iO5ll+4Qm9HtNLStT2GD3JMw3yUOFnhq0duokLdlkoY/tKG75R/IkgxtPmF6ZAonDHAdfMf1EjNM
JngU0EpsMAkvOxrGB4Cm937SooyN+vagu+ktaSPzvT9r2U2h5ae6oUmJ62oL2Aq8R+3shqbZiCoH
hzHCB0fFbgaTgWhX+iMwFeSSEZbNru/fsKIyTevudDPWXzS4oIs7VOscmuEGGiXpBxEdl7K3iUGv
DOhqcbPC7Z0eLWMwd82AYmtNtJJOH0aEICmyr41pv9md/UR6nf617qovNUPUeh4y9HENBphxWtqd
sYzDna7fwQefCQpgF2kZVcuz8Pfl5ipE5XACWoRDsofVIR6dSnYPc/mpL8lzNXfkRePY0qeYse/F
vW10P3tq6T030WRRwNJ+QGs7I6EJ8pg0Psj7iCsAxhaR0++yHM3fnKnUkKH7Eca5TWS8/2y7Tbdv
jjLtLGr/JFM3ToPfVtIBp6MEDN0Kud3sw0JVi2WeB8+Mon0xhPjxDPSBofxgkZuuLGS8BGPhNiiG
btvjtU8kyWd0sg+FF09BZaenJhT9FlzC9yojxCH0sS/EJCKY9Bo3bsMitKfuY9RlG2Rx+KUIB+Km
nDRb2/meiMbn2kUOlPe0MFzb3/aNRTi22zwiOzVpdtHYdbPux9j7cCMZo5CIF3KLO2xfWxO76L47
len4EA2mE0hnN1Ye0h4kAL6DeMgz9B+JYxzt2YTJOCaXBT+c5cUIFg2MiR3XV1D6wx3ohLPZ2kRb
EAcSzAMn2jgPQ/5ZA79deX4LKnZQBm0u3/pCmYL3NOicHQHjPpxwK1cvIiYpguSGH7Bho3W1xPku
tRDfx5ZZPBcODE7f33hCgCl0bzuzcHZdlT8Ns0BybjnWdoxI6e5REQPrNDd1WvfbWCz1NpkuMhq/
00xb+8v42kf5gfoVbO0uf/aT4VVD37oiomc7dfFx1qb70nDehpJUEYYaTGFQLB1z25RUNlSSx6R/
Im/QN6MYPj1kb1k86BTl3CEoFy4/8i7oMdTLSagThIAIwQ/cqnjyoaVlVoi5t/DXZJCA4DJLA7w7
za5JJm/1uPUIt8Y9NezGjO6dbNpuFbH1xAu4yXe5L+9y/MpbaI0JKmirQeoglKmUtmLylf5UibuH
qCxInm+y6zF8+TX3Bbj8JCZJqwO3Z3wf3IaUszpz99ShajJHOkdap6hLyDSLKq6NmXYUetC+jUAy
ONl60eJvln0HJew01R7la1BzOyuU3ywzOxAT5QWAWY/ScZyTKDG76BCmI98agiz3TtSbvQBO3MQW
zafDSnl4lcz1Y5OLPbNwo3RuQeom5tZIly9VnCLjSntnS5RCuYlZNK7GoYItOaIITyp71VFjN+Pp
YhmWDiFNLdHycxsvNIA048OoHiIAAwoxh+zRmhkKz05mHLsLUu5Xa9EuPT3zA5ygdi2WAfru1J7m
sDRYFsT35iDucKmXO7u+L0rx4C0tOF4/bYJBm7aL4gZHfSRuZovBOA6bQA7ma9/ExJLEzMsUEJ4s
zXxFkEr4CYjsxzoq5a4tU5Myj/ZkVWLZFuiAhgGRiuzxKcVApWghAsaKfX239N1D1vKFCwJgkstt
oqPhQl2LrgPcn+vezNHM6GDlFmZY96iVUXxTVbVNEBfOYwR1xHPcs/IDXeK6r3XW4keNH9wEzXE1
WG+0qol/akGDJpBCsGYSlkAtME69LUbQDA4eHWBkBu8inl5QoGNVTxtgk2FLOl2Dp7H1O0yNDSvY
wXgStnmwo/S0uNh2NbPf6jHkvbpLo41IsVAM5Vte4Xuym3ZcYwJeUfwdVqbtXcIUVY9vsAQkp+he
n9tiNSGdG0x3l3rDNrKr6IM9B1V8PEz+l1Yrn/waHpewkpmSMFiQ5DCW1W5ERnUwUiWC0HV/m5FD
U8vxiV0uEzV3XSs0RjjcDuOM5GSyIqDlYn5hs/dcGSgWxkRsIWpTJSMCzbH8u1htQ5biyWbXSaTK
sIGPtQARqR9FoosjzgH4fdqxS2FdiZasK91F2gCxs37EFU+t2UNhGWHawB42rdumOlISjxsUf2Xr
sufTvmouFbiOvdc6s6CgVZkXUG0qHyIyh+7nJJj6yv/OcIRIhcV8UPfC3+Z4KU5Dmx1bXT/4PjN4
IiJY70M5bZEW0oEZt65iWVXG/FTjx3xwTTz3uibaDTVw3HAJCkcC/1pyd9I0EHJvRJS+yqI6KnGn
a5NXIJmTNros36vU+pForLVyV+IdYGm1GnN9uiekcZuNLyVLwp1R1c6W0NmbetTjdVWKBf8/DoJR
+Prj2E+3cUa+8uLZN45FbTcfAUUV7HVtYPpr9rBrnMSnzIrxmKig6GqgQOmrDERNR5A8gOZLE6vF
a9mmOxMQwLrPa4TK08bJTWvdGwm8cDo3zB1vksytYFFetMSA6wHJ/TbFw89CK/5MOmhNAgBeemIZ
Ge7ton4ynWfXF+IlbAVexLELfCWQR05pN823bqBwLnvjbBks7n3XfCwi+0ttktGc6I/Cc3BLNyXI
dIHOY+pQkoHse8IXiWq1MCHucMbnmMRIEUZoEGq5z6fjIDMJllenmDw9oa/QAUCMxcadDq6M4ZMX
xkNPo3Pd69M78cqkMHsjMibJt7QQuIuOmh1ACvuC0NiOCmhDohVtH637LiM6c6JeIITWePdn+mJY
wQqJCK+cmW1GUoPmop1InCx+mKUryOtyHfZjXrcRiYZ8tDEOTfOBDKoPGiyAgJAl1hp/X+HHwUlO
dxA2Vb0XYYO4zAUskYMtZ5djobBIA3qLd7nDK+eVXWPDR90/mve6ZNJC1LOtkyXdZAmQvDSR34Ep
R2tTJssuzpxvbZ9KBjxvG1ZQSUUrL87Uv2TSf7QaquqN4vWLFqvdsm07kazMebrMMJmZpv0vQ5Ei
V3IVKaZxVnKp2a7Fc8GVPW4ppB0hEsXcqZhzOwpAheffZK2m3qWBWS69D+udO5Br3RXDoToOSfJm
J3DhBrSdqG3PYzp+tguzkj3ZgRMNH9a8nIpMfYBOfcNnxrbNIkoTvl4w+tWr1zB/zIX/JVvErnaH
DwnpzIjh00QwYQeY2QQy3UQ+i+XSd570rryLNQLVU1BuudYfelvuysqeN+hi7AzHkO1xQ4LCTDaD
Od1V0XioVGLB5F4M9NureowIelRq+CSi0RwVsFWpkxFkohukBDkN3nbrRGso2jgLPOJ4KV51xJx4
1MsVH5m5mfP5nr0LlSBbg/e27RmFfco1ei/PS2lWJ3YpRhYSJUCM2aomTxOpmIVBrX+nb/sZy0X9
iMJjZHBpO9Yro8SPhuZZUBfmTgwEfepVbKx6RZUObfyPyxTdDiCJFz8icYvO+iqC2kJjd9j6WnN2
CNoKNqkWoVRheW/XYJFHbAezR0MvT37oC7wSt7C/VfO6m4lhLbMOOHny5rY2RT+uyc7F7zHRriZY
0aU+siQbTVBM7NrqEw9RRjDavI+TGTtib6ybIb0JQ3UA+lDuhdI4tUrcrn2VEQ51JtcTa4QvZm8+
t8bwYJbaowfT3k/5lIoUtkZajAiNFgI3mJ/YyDdgbNZJEr9GbkjeSuUHZpR5h3gGS+doMTvkOHoA
8i92cYECl10oK4Bcii1yqZIVuEWFmVFthpo8oTo3c39WpmiylqaSExIyRSpP4ljZPWl89G7iuUE+
NCPYTTxL3GZUGBIbFWDujhez6b55Eq3L4gDzrrt4BVb/PItLbIhvUYGvuO9sYvdmZmd0YskguhMu
czcnRcKYnDsDttWxTpiVLcSQyCkW2v1Hqk9YQEk3goutN6cBx64l5Wsyk9rZwmv0cEBBKH2rJBGz
mRxkoLGN59H4NNduIHpd3w5Z9um39Ke1Rj/gCUU5bcbRNnZz1prmiDh4JvKm6LE5zbOLOKyqIFw9
TRV4jRGGFVVvR7yONprm3PO+a/ar6zrMcibIXaty92HObpE+0cqVjABuxOtDGk4guJY3ce2ebIDz
MPQjcVvOA09ipQq5lZVDRphPVSdr0TGC6L27LrzuIdZoCjaZxfCQPvhEBEZSfxNR2O5mDmFdC0Y+
jjk2cXA39MwFy9HW1+/UHhUtMVyuEPmS46gUHwh6UgJlgwEWpJphrCPM26AQGxPv2kPS6xB6yBqS
PrwusfivWdd+9kX1qTQldpHcD2UlVuxUQj7jrknOMUGVGyPx1lmSszrXvpoJ5jPZ2fOdm7xbefFg
Fws82kXFHbPuHBYTxVZj3sF2eu1mQZfYQfE4KLfpuQjlemIrwGC8lBu85u+QuZOgyfYTu3uw+fUL
k+YdQb6PbsTlWWxN9TmJLPXX42DyHnNO4NAYLetorhY9xhxKyvFW2UwJb3wyR/GtSnM/8JG/mM5N
nSLMQq//HFOAhiV/l9lIDPKwPBBP8UA9blzZY/bgkohsILNouvHFmdOXZMDpMSWPeLNukr4+9V0R
tO3JzoxvpDiuwwGGVfNe492PRu2hs1F9migUk1rxP1yCi8pgkdWKG5cFbSTugWJdjNB8XQwJInGR
O5k2n2nsggRmlzAUPVpL7dXz531t63eD9AV6ZGyWqOsTPJTOd6iEjwaflhlaW+Kp9Nh6Rqb/0lgT
MRbfaCqYwMi5IMHVpUMR9AVXDPjXihyDdgNecZvo7ffFdb87RUMJQZDMWnzKzv9uSvlWlm9jF7qr
kgZHoYevtJEeG61ZF075aXCw+VJ/RnH2nNvVC6Eoy5qKJeaP0n3zuZ53XSa/lSywoYgyJKXNTCBi
X11yuEdt6z6TXkt2Kzg0fboBJY+6u3627RTKjf7FFd3z6BZBjIlqU3nhozdBHkDH8ZnhzPWj82jJ
e6PTbuM+vQFi/l6TK/WtdTUwJrCqloGgvii2gpbgyLWtwACGaL5oyUON3BX+2kcRncyuRcpU14LT
491VgKArGd+HAsGCZt65g/1pi4JEH8gzgIfM0zAY1ZoeGlUkVtpoIns3OYT9F9PqiOz62k6RpnAz
j1qotIA6CrTkaUn+v6Dvo6QPOL/M9cc//nb5QcrGJun6Nnnv/0Wbp9vWXwr67i5dd3mPZfdBsftP
fvOfqj7H/7sPseCnNs92DLLkx4+u/8ffNNf8u42mj5nFNZlRrnK6f4r6LOPvnudhkXM8BzmgZaK0
+6eozxJ/N0zPh9UGO88Xlu7834j6XJBuvzIrPZBXOqt6YqAtD33fb8xK35wdLau1eq+346mivhAy
eLpxbQaaV6Eb9ciF+UX1+E996H8pZfFAnFrf/eNvf/aKhq5bJvw5ExXhb6+Yl6gbKDvX+3HbEUBE
Z7h+NRwgzdh7xjCW/4Gz+DvTTr1BXsg3dQvcoOVx+uv3y1NSRhyb+K9Rr4E+rzPW83lA5jBkXHc+
10t2cZrl/Nfv7E9eCuwnRRjSR3l3BhrNX19qcHOBNWKp92qHmeXZp4JQUuVRBuS/fiV10L99aryS
zSrH5Rr4t0+td2JaADZa9lBjn+l76H+7GGMtS6L/dP4E1/y/vZYjfITvPgJSIdS7/vUE1uSyVTHv
ysxoaqD0P3tNS1/JOU66hHPY6EwO3g0KOUqFcxPQUTqZER0so7z763f9m/rU4qNEyWr4Bp+mcK4a
2F+PxIX2pvX+WAPt1wJW9yjNVPbJdBbafIbC+9RZ7kdIWthfv+z1Hf5+th2TWp7rGYA67d/OgKYU
dK5QW0IaDane39A4Bl06PjX99ARuhp5ydJuWyzn1GvxjWnJprRZ0ALm6bOmxFXvOS+pkL/8vh2WZ
tum7ruWAnf/XD8ZpK2nkhITsews9TJTbe8fl1XpzhOrg9T8wZ8iWtVafokNQAjq0V49zVjSIIYdn
z56J12DmciIky//tf/6P9+m/Rx/Vn9zgf/oxIRBmeELsz/Dyr8e1yJQwVoCwe/BBLZIyg1gJiUJg
xucxWtwRNGBco/9WG1XzH8YW8TtV9HqJ/PLa6ue/XKyeRw1Wk3m9x6pzP+os+yWmd7bmoMHb6Tzp
CPL1dNqPjvOWJK9lG/b/4Wr5s0HA+eUIfvtUxqyIUTRxBHRwCX10p7MzpZeF7sk6ZUj461Nt6OLf
z7bvcWdwXRIBaBjubxdnFRa2V5CGs6/0OoCpdHTAM4y6QtfomC0tUvEokQ852BDCx1fXUk3ujU92
a+57hAcrqc9Hj99hg3z0Q64dU/MP0+gHdaef6yhZ+9lwinT5ZJnyqUqDya6+KJ+En6QXR3Qm9Ybp
jNDVJ9ChjnYUpwq2G/wd9XzpsAQb8LaM1a6azed5JhyjwhLYebfQyo60l0wcEDzJBsG9MuWpXFrE
XbbgWrGxdA4A8bihpmF8siznZjBAn4h4T8AS3QUa43yi5d3Vzq9Z7KCa+TJ200PSEBAYmYewmm4q
n2MsEZ1TF6DqRO1NJ/ZwXRTSXOHivSmaaD+HZtCly7lv9L3V/chkemE9dczMiBKtH+DHAy84DlvD
Tz+V50vZ4dT1ZPhcwiTjmdhAHk27e/fUUKzOjJ4RGhMbXVCPmEIn411zCaFFT/ZJm1zFRtx1XReu
Rt6XmJz9OA0veS8BKcKJ53xeB4/emY5xS0AdGZMacvnigkDtTA+d5iMj3ujDcBnn+UkkdC90eRk1
3py30FJP6aMMdNBCl+uAHli/rgSsl8LlY6mmcjsXFeA3BjB1+kMbE0+WbY1Ke7F7zEBaVXwS9xz4
LYgiN1J743hlzfS901g/hkP9riTg1sRbRWupKBT6eUiGU+p/TF4N2tkb2asxT9DfpB7CuFj7hyYW
9zB9xlVocSShtzxOJlhxJmHfG558kkGKAgZgNvD7fudvHzMVZ47+5eLbnIIybODa/GiG6Wjp+UW9
RLlgfRnVhZbIQL1eMjffKcXj0Mov5qIfbXWmWPzQwiFTL9PParepfKZZRSBeWlwG5HrgkM5NAy0O
r6tXRY+0H+nnteIpJfKd+gPXVEQBIozkY1ZU/HGzA7Dlc31aXVjg+bodSqWn9+Kj5eQNZKP5vHBE
6zKmvlgn2rprUpUcAupwbu5Vbc1LeDkDseyqdfx512Sn6qMQW/Fgu2Qd9qVz4L66vR69C2pzNYnh
Sc27adOBDb4Y0M+XprmMUCERN9/6PR27CS7H2sL+QybCWV3KiJm4lXXnBH2SLWpY7FPBZ5Mwx+7I
MicLdKB3mdYB1aLuJkvnV5GglITcOK5kHkv+I04A0kvY1kGjhxPXBwqGyEzvr5cj9K/PVN24i3If
Acj+ahrRo9uXNNpcXvo6lKh069GZsElwr1R7hls8EePZjJmnhKZ43CEZ8hoA5aiiLeP48aUfWEeg
J+fm9LPdPD93iAHW12FrUFN9rPAkE5dQjfpmmnIHGNp8FuqDAkelv4MqGIg10xfsaWBbnmg6xp9u
VTdAR6mz0eEjwyt7ddvsojXWvkn676g9h5l7YOByERG4Kg2aqK5PO0cyZfkjS+DJIwUAfz6VPvUE
X+6iZuQmc4czVi2kDxqHNTkcumnyUoJXCZmHNq1mnjqPNoA3EzPW39Z0xOkdta5FEkk7HfU20Tbk
9NzpkPZXPlrc3ajvbX/YTq2LodtMJhwEjNsa7U8EKBM4ZUmhaDLO0O24u5yKVgDH7fRyxl/Nnf4T
syfI1bt2UuhtUcBH9RLeIYm3b4EQAajAgbGls+NV1niojQ4BSTweTLO5cVUdqqvVNFlB0NdAtAWO
rr1wb4HcdlS8KzY1o+/uQGaRBB6XxTqqrWesvTAsERRv8zp9nSIC3u3SKrZ+zonLhb6lAERYdsy5
csb5fCXpXS/I6+LFkemnmg70Iv8EF73XdE4NQ1zfk0Y89/oPGijPKTKWQRePY+gfZyrxOOIr1CVe
v/75Ec09AWTFbirIplUXvyzGagO0VZlatYQLqkzLixDZTPYujfAOI/bcEJVhc1nH01Btq1l+SMyc
W7tyoE37880ICBOrVhkkeEBX+YxJcpIhgISofW2wz+xoIQcemKTe19xN24g3h3LUJlyQeQg/Q9Df
gypwaGVu9JFrnpbojuxrMAoTPBIbiQyEXG7KeiFqa3LoNpoR2lEOHhQsI0zYbwaIvCuZLtWmprFm
zMs+XUhjgpo+bxrh9eA/ka6XpbmK6VdC3InX3MgGUonqrqwd8BIDy3Zv/mi8/kTNh8GNORPP6oej
47Yt8DNtBro1dW7Ga+lNdWDavNjAYN6kJk7cZNiCIIdUoz67iuI94ZdEPlhnAhvup4nLpS9al7am
caHmD21XT9DPL1SxWhAacc7H7rriwi+eDItWV0maomXhTL6uiSxjeqfEzCbJB28+a0THZ9Dq8E2g
/LZxwtioyVa0WDZW0WtrqdayoeohyY9JBxk9eqoXBxHRqp7K3jmXKA7WcSiflxICkxrLbee06Da1
KxLV19FofnXLvifakI/DlgTvpKLYxjWtAtegLFy/1519xm7+kU/ctqanv7qjqyNDTm3KZWRAV4mP
6XbkEZ9KviEq8LZhexBYdXFgo9lvTCsiLw73ei8lMemGvemjknzNOtm6YS/pTxLnYTEvIl93qr1C
duC24w5nYSC5lyGnT/atLBOEFM9G7w3PZUN738Bxbyze+1yMj8L1xrc08ta0lQ4RtIfvEWpQ7De9
Nr6klXU7DGa9Z/NNV3FMvnrdoB8L5Ou3mmcfqZ6GO7NKj0Yz7Bpyke6iZtI3Pip0+oyRtbHyeF6r
zBuQQBhLyVDZldpWT8TZB//l4COmZJ6/JkylG5KyXAplN3NDw9zX853eLM2WCzpZ9VNJRa7A29W0
mr5xkmbezMa8rTLnpo1VVdZ4LkeHLL/v1z25xWUPT2/bS1dl2IogKugZ5yZ6MTgarW082FNLqbaq
7jMHorGtefuaCjUIlxI1Xlxsk9k7i2SubkiE3WCMWdbIzR50XGw7hE200broaBXNsbEkQgYH2JLT
z8MWLBF5ck3/A3/NSZYEeU1GHyTEw+2musBpZDXcFNmTn3MVFWcPniu8Iu5Pol9YvVJdJg+ZQLS4
crBikVFBiumn7b73E9OHLkeBepKEvby6x8tDaiWNtERD7ybSje6x3hom66ulAcKYI0ZyVNYstCI2
Jg29mJWk/7uafWs/FBkYyCreuSYv6JNvSCvQVsF9TAEDkme4UB5USJfrct7afkuUwOyDLZ6TGqCf
3ERthmq0rzABO9Ch21S39zF0qtGdm1u0MgfyzCUz0hTIuRt2yJfuM7h2sBxq+nS9RZE8c2k6zTbr
2OFbh850vaBgQw7Xsozy8k3pJUQaGGC0PaRCrkuzW4XCKXwG5Wy6pRGxVqO095VGSiGiGZqvcThv
nBrrhAaSIolY+QktfAOuwOXESaXFwas7fb/rbcKdbQc0EboC7sEceSRkQVp3bDKJgemdDib0FFk3
SwtmO6JOwHDm78KyfDIay9gtpN0kXoRnxgcByqywg6BEuLIR3/nwtsARveZhUwTz0L3ljRYGcwQW
E4kUaZi9jzj/a+MQxqMbqHxEx6KoT6KdRXKG1zsvnpslAbs3J8AkeefM3atP7ul6LoZmFScq64hO
M71K7idU5N4UsUAsWaYLaRKLykUA2o/FuzCGHTV30rRHAwEZ8j16knDVWKZrLJPtxGT8rvOLmjB/
VpdgGqNgyhLWPykO7xX3Ong36wvpDSAxaZg6alGQubQviSw6VlrD/G6wznJ0dmYerEew7TSrY393
XbZmsbmN6lnlX3/JeyDLIbuZdOjroAUSNvkO5ioXMaeYOFJ0vOtRgwfvTOvrOVlM76UqUSRF85fK
i07XpW6fss30UATT70vPhsfiDQXnE42FyvjoZ943eL+LX+/UShnS95nqP0pIBENOqQ87+gW0C7Vv
NmMHg2C4mogJ2i4maR/88w3edNaCe2hp3A3QK0lTDO+1PAYIWPKtGm3fpmhkYLByQ5j0eSWuCFTH
ezC4Xtvext7WYmMa1EkLJBohwWBJ/j6rCwgnDBuhtg2JkgldPHiaaMAz8TGmarMlVa1FqrMQeyAP
ZOK+hl36RoAguVmtRhZBdjEszv+4oLss2KdpqCMPDZ9Yn+Z0f9iR7IySk1vlD+4wISyynwvPOZGt
+VlbyI/THsdhc6pCdYvZy9lmnl7XSQNDse7IGGqekX8U25FEqlonol1r8jxA67BsnK46mgMIWtcq
gqjxiOpOABBZ8HXZX2IJUkT5azU08tiamurMahn//VxS9eUj1EwUBWy+gJoR0NyFKAmZUNW21On9
70a/J82PzxRW1/UKjWSnmoHLMcXn69U0JVpwqNfDlp4D50RE60GwWyCxYW+Y+j2JZtXG8di+OAqg
jIX9Ocn9/RVBKIrhCRs3LrlY7NEX0U+bj4h/97Z0OfGs7NmgkaANWcT3yW6Ww1OGKIFQuOgQFdUd
Wll2pt1whNp9vn4GUoFZTJW/KNUxqHG1rNTeQu2PsQt/seBQyYJmWd0msPpCWl+uCRLruks2c0BW
rnbSbZZajk6xeuE+FEPOxaUOwujw8qmtLS6oO7WY4jwxPKnNap0uR0nbNsX7q1Uzbkrj1mm4J+hc
0t0CX+TOxzzr7+nL0Q5fDjA4yHoteYb606r+YUcD0ZyvmJxAnMz5JuUaKc34waekZxrOvpLe93rA
GV2L6VYQ+YicMbmYaos+RizJwi/X8tv14IWac2qL69UoKFSkTFLklH72Tkmvnd/UsoI6ry9vqDyr
/S4WwY4LPkucUwgfeyUmPOTicRKJQwlmugPaLdeafa8N6NSL6lUNGBIqRq7jJWC0cScgtonZcpFy
erSGjY6Xd7csNFgEs9eTHiur5vlaTW4iRrrW/q55DsUzg+0lmrGjmpehaeKnLj/agXtabeqHiiW7
FHQr3Mq/tSBL9U4fr/uQUNsm8rYsMZAFsxPmCuY3IONsi2hH73V9vWsXVR2DIPKDtFR7fb3mPbMh
AOB6owXedChl9z2b2ICogbb+UibDj7YZSMmTgfpU40Xuncq+THl8ScU7usx11CEdzfOSYUa7Rzt8
p/vVvFkS3rYqQQwdd080TU+2i+onfm9EsJRUVVrHiJjVsegzZAAqZFwOH6dl+qrepqOpmjKDYt07
J9ujmOlqfPaqcCk7g90k2dpl+mpwdzQOhYoR3j0uIWaua2/A7CG5hD3AqzCkaa2J5dxoxE3U+VPj
V8EyTqSLcvtPLNShxpY3pI1ouLzgHwrYcC2JwqlO0Wsov85OimEpZ9+hCj52BCbNoqrhjBx13Gk3
tHp2gkWiqy7t639Jq4pTq0Qx1ho9gaw6x3snd06TYs50DQ0mGhZbZ0S+hyRwey0sxC+5Te5RaCBV
b0YuvChhA977NEZrLnABs9HAsaVWAlIKwcqMOntG1aMgmu9a8TB9Is1biVzDCP4Xe2fW3DaSRtlf
hI4EkJkAXrlvoqjNtvyCkBdh33f8+jlg9URXV3d0xbzPC0OWqyyKJBLfcu+5PbMTrZbemk+lRWIr
dMQ9EDC69fv4DGG6ZyeE+PoPA9yqCaPbyuPFiS1+TX7FsR5+MDzcVvWAKBElUmdS+GVm9q1FOXu/
Hlpf8hbWdPYRDRUI1I3OcJIg9Nok1cRPTlo0hZtAuV9tbR3cduYjfr/8GufV9skfurfaPppO8jVP
JjPGvqBnm0bSLEgk9Jf2nvt9XwWfOli8nOm87QbaIu0mx3rontOBBNvSsrcGw//VZOIVCnuYB0tF
rZjC3jutYBmVpSMnQ15CUW8zd+Mu90cWLqv7jDRDHCcjhm65ItSd9igOOQ2QKSXEZck1Al6GUyFv
iEr5SFazxUHK5C4DiwPUARcnQ0ps1wWTwXBfIZeFp4RotJqil0ZXRAYeBxuAdZ2kBkH3wCDt4ikk
kJRMZ7JT/OZqxfzbFcdrH6NXx4uMvVOvUpX+yuvevN57z3zWMOLdcJM2vEStk73VLZiCeOAu5XfG
Om0zTE3K+XDMjIrhGtjyKsfs8z6lQdvibuo02lSlpvYXrks4l1irkFsbKOE/bnaUijidKj62itbY
UyR+xjHlKYh5JwQf5C0jucyXfGhi97eb0PLW8NtWJR7r+yS7REa0rm1eu8TD5pRSIyOCuxVx5uyW
o+Qeh1oincdhmH/FjfCJvYIBIl7sgikC4QmfcXnLJm4h8cxEaS6+NXP7WBq03n6R0ESligOV25sd
TIRDEtNz75lzm0/1/d6WaMro1tG/q8ZAasqwGmsP5ylaVLhhCUK04pEpw4pldbbSTbepA29HkGjM
fwKGTHbZxxK/5k670HC7h/u1DFuEHrWcH+/V3P0XpfSaNqWSnM00eUxmM295022QLloa+x4V/1MA
erRxyx8eC8Z9Wj2Yk3j3FeV2yRLAD4jGihDR2qHtM3IgKnDZk2hJdT1UxyIPSHfiUz8mz1WCqs9w
canzCdk3+fQOuJ7izomus/c0OHBry9Bvz7jm0bkgpD91D0h+GAb6NYS3PDvF/GonOR6FW9IU1NMv
33aw+uTljvZ8rwL4KNKbOqiI2beyIgWlBE1L8DgOCti+EE6zHFYZUpvU0LtQPRK7fASK/T4HrkMA
O72u3zbgAYPymCcO6fE67jckkpLxElkPo+i7l0lkb1nSAwxU4wG1rSoNbzer8RlvjrF1GN+tI2GU
QLBKYGyFUX8h73keFVpIdL7FbBOJYqeIOQt5JiN2041WtxM9wrQEb46R9uUusQhI1KSVAIXs1Lqq
Ujx8JmVD3I2PDUmDFwtfXdiD9RQum7nS9/tDEA+vdYdGKYvAhVNu0x59wK2SG999UwDbVQa2rSmN
70i1lxlpEB/m0gUGL5KvgPNIYelgwZqko0GBy2/54AZYeZV41lXX7v7FuEgW0AVRsxX4OEDPFvyd
+4Nv8lX3TjaUidPB1v98UKB22nii/BcevJ4AePGux0iRVqk+3R8QZGts8jiPgqA43lkVKs0fwaQE
26k3tgncBXx8A/ODkHmxDjlpzAryyAA3hQwDz9rogpSSJk1/NsKwTvha3/OShQISOnOLbjFc3WkG
94co8d+9evK2ll2p0+iGf364fy8my2QbVsmPCJndBCHpyKspT202yNP9q7/80Q6BGwWqPkWIrM8S
z/JWeyWT1DwWp389IH9FeuaV8bavAHacqzFqwIGRT+OXW2X03YH8TKAaYTVU2crhFLCjSxLYLwD6
3d3gdbvRHkfcCtEFvZB1uj90S8ZU3SzXFQP/7b/+Ivb5QWnCRMNcfOT3B8b91h9fdUs+HtQI/sYZ
ltmksCRXa1TdPEOw3CvFc5OY4rkgh2+XYALYhL4+hvBfL4kVvaFtry6yJUp8MKLsYKQiOPEuPRct
BtdRlC9C1xf+erxqswtRqafx0UvJDHOjHBiRS/AFRAf7SZmG9RSFotzqmJQ/z0PZ15qq2UHIUBw6
E9LsBdDOB2r5I4P26jbwM+5/GgdlbpnwG5vBy4lj7Xg6AbLD59lGLz9J5NkgetXh/j2HNqz1On2T
xuOYiOIJ/DhDsWm3gAylKNLHCGE8UAX4dCGm/NUsE8mNiNe56QzN+Hv5UuXhL3hOoJqWVK+c2dzp
/lW/vAt/+p7Qza4P5DeyVEIyEvxuM1jOuyGcdjd6SXWGBBCcM3LMFj5Fvzzcv0K0+MLgbMafyh3c
aQQGWJ1+xizatwlrw9P9W/cHsYBu7l+VKNKRwJYpHOQsPZIHDYoZqooKv/MEn5KeT7lVtJCeU3md
nrzW79k28QAA5Ce3I7nSzuy/EKJdDPWLgvWHbWY6uBJn03IVO8vV2UL82oP5vVRZE/Dxg+pr5C06
u54QD5PvWNijuJ7Eth2vTofnQ9mMw4HP1GtMHwFmkqU+hYGDvxRWBzgagMaoSttSEpogSJCMyP+N
u1OfaBefxULUSZeDpvCLfYS8fm/LKjaJNvZDfK4h6Zr0lPt0tK6hG29ZJVoHv92VDsYUYKtkRpua
gq73AGnwT2l4Eri53McubkMCjc15Hc1jwRTcgD+o859Vxc+e9rITPAVZd6dieTKBBVOFkpAvhYvj
CRxZvGUUMa5zPyIZYhZgzpav7g++rP/5VQT0ZJd5LnfO7jg5JcD6vOpP4QIqmYbwn1/dvwfhaCAX
/sj0GIOVD4qnC6MZ/TduwJVFWsAWeq3Erth8hxx9RvDPLXrqb2UYfUvDqoHuicm5rKeDGbRvVuLw
zo+orCdBGoadMngYgosfuSdrUXrr1i8vpacY0ungKGl58jQmBqAUP3xX7mMHj5A4hMX43avKL7Nq
vyYjFaM5YR6mLqXzteITevloFUz2m4pxO3VRHXOShI8iZ4bRGAZzD/ldWLjwelypFUV5W6eoPgOr
3H7apbGKTBzaw4DLJpwsvTUdZGRAsV3tlJsiQT3vOc23WGU/Gu3+oDEhZhjeveoCmHH+xyRrHAXN
cx4ojvVZsQ8Zd4ERHpdfQFjDPl2XLpfEGNr7O7g8nihuOxeLK8qL1zYcNgxZ1mUf7CIOZGIuOdsq
YCe2c01DTrtaf49S+72e+UfqmWCukdvc0OE8Cxk1mir7GpRBwU7DfbW84IfttD8AkjH3eooSdOtp
QAUHlAGUbVZ/G4zkMtunubJYxlnse3VW79S8JEdNrXXJiugbp9BDIkKCHE3WU05V7q2uu1lVic51
7KbDnMJDqg25BZ1HUk7EDW6GF8wurl/VT0RSL/6mpL7Mmgk4q6jP2OrHP6Y80ug2eSFAzIWf4dII
pPFr79w1+ZqKGu4t+zrfw1gQF4fMr59M0UN5oH26T/RiL/hcRkHjvaESTFjcLF+3ln+C+0QejBq+
IBvP4WgueFjGEK1PA2mvFY2OZdC3yJgQ3capb0k1bG2dfESeeLEpFpkd0jO7GaZ+nLNuz1wAxi5V
I1KCjrFQGqUfMAWM1UFW3ul/623kIuH7NymYJ+gKkDV5bAVtU/5FX9TMcwCikPHVEjacT/QqKOJD
1Ov1amRH4pTZDyo9nzYGdX+WMZ9YRk1orzedla28MCZIlKqbAUVEVtDSGdxfyoAxI9yR1B6OgUU7
S8mzjIWb6xjDf+sUzWWHuYuyEMXI9KkX9AEebXcjnAMOURCvTHuKWIM8qt6JC/oYVQxmZVhGB+lu
5rim5Acl2BkXjYzlf78o5iLo+o8XBQ2p6Ui16B//ont0ArBrLiORQ52ZXzrkRHVCy7o8pWh0H0zn
PA+HwKs349i5m//9s63/8rNNgShQSszGiGL/QqRsZI83fyjTQ7lsvDOfiRE/yAy/KMYMhqWui0FQ
oxYBO4GlzDp6w3BaujDWos++F0y04gKrsGCl3BJa5x3xOf2dLG1BcP71FTKFozzXhaBpszTk7/8k
S8vrMU+kTvjYuDzLsF106E0zrDiGaSanZbyWmwnWiM7DRoyuCslYNSSfi5gjingXM+LhUWS4u4KO
GK3Bh730cneXoVPkH/AWP0hq/OQzsZMWRVkQhyT8RhS3t7sEMRBL376MAzHKX6tv8eQA+A1oCu86
DdqETxbBeuOk4coCKLTGDFjuY264wTyek+VZ4i+z1k3PKm6s04cxlodhIjsmU/3zlIW/iaV7fPc0
1nQaNuY8H7oentO6WdDKX61lyBjp6gjUchF5EOrX72t7eknH8PC/PxGm/R/iWJLVlWmBL3aIe/4P
wWo5RoXhMvogdCeBZC7kFo0q3e+iN6mXk0w2iyoqK4/MaPoV+aYQggmauJq93OlRFNwOmCi7TkRl
nJYNYanRcGh6Y58u9+tpYJ4DydIhXCBgflJ7/bP0WQCXZnGZGy/b9WL+zGaj53Bri52u4NUtw+Yg
ZGJhB+E6Cz+CxkAIZzKvjnjrloViHjEkiwfO/poeRaBRWdkZVRf+FXyx1qF0mL4xZihqxm2aWyis
ytsQsphKzAE/b5F+c2Y6YnbaH5mFrxSq+bqcOHlq3yHAzKEqXP4+THm471s743caD+WOmYNhtiRs
5O1PiN3LliHLLCoFiNbkI4Ui/+gsxo2ZLfYuVBJp4LTNA/z/se0sq5GICNtcvFHoMa9i4iMZzSVW
fTEYcqFh4LdWXvt8n7WXRnGVToIxyfhdWEsgIYmEm8JX72ZPuefLmcVIQoMl0JU1QbOuWfeu8mbY
G5mlMS5V5Y51SUzOYnksPyygG6cB2dQaoOEXxV+yITgFxfBDDmFNcbbzZYeHxzmWi0hAR9wnak8f
CNL+HmRc58tTrY7QjX4bA07VpOgfJ52SKgiiI+q78YvtK8QaQLSTAeYIhO+3v/m4/pc7ikmiobnQ
fZWn/orUDTo0JtJokoO9/MrL3cDhe9Rw3i+jPedOTNMK3ApFTkQA7rK8WxZmxaKkw0xsr6o2/Rv9
7n8qvj2b5DxLcR1ZTCStv5yp7aQHXUZmdEhV8F5m8Y3y+biMvlOcXwY4QH9RnBVD/2WRXhGU8uGL
6qvtqr95bf7L4W5Dt+DVsR2JJPKv0nP82b2v8yI6tHDbUd5wVRHWETflGmVLC/bJ+lnTqvWz+qlr
9i8BkvNmmW/oRT+GnmIxTuZEUrqvooteLRlOWyZh/joqx79R4i6s578c8VJw5qCQx0pty7/qcCmw
JWvwITyMmFw3ROsRJh5tRN/EwLxBo3j8cTWn5Oop3jYiic+hBYTPEUAyLf5HBtSXKYmGbRe52Rb9
BL7EZRoV4e5zbXyxzFntlYDm1BWd9wVwJ4IHMWQ0j3lhrMoehNCQjG/ZFBfERKGKtTJ87H4iN56h
vC8evZAlnq36xUjSenufiQdGxN2nng9WYm+Y9HnbfmCwln4tVZsc0iqHbdBF4Y7LYt2irHzTmbXT
mXfV4TQ/eP0M1oK9hQHrJQC3c4prLhu7IkvQMk2yuD3ja102gEGR7/IJFt+mFLGuYR+WmeNdKpoz
U3M94zVkgSu4R4RWeOs1B/Kc5y9eiDYqsDP8p7ZxhLN0I93+UxWi22v74MdpfSgal4F2Mca7SuOc
1nN1qbyyfIYvQHOacFplUzse6ij63Q5R8Uf18f9Z539njTIRMvzpnPsP1jl0d079j/zfXFF//E//
dEW51j+kaXmOKT2t4OnYVNL/tEV54h9ScBkpidUCE5ZG8v5/bVHuP0zXE/DcPFsLRjU8i3/ZorSn
hO0sphiOL0f9v9iizOWH/Pl6xr1AuyFtgm1cIaWwl5LuTyVbRZZey/AUAoZvvrRwLR78uWcSaysy
w7wfoznWJ9EVISVTK7aFFc2P0LrCszezqVj+1JmFe8pS8ItpLZ+yMPtWFTP88+VPighNpAQh9v0y
+Ckz8Tu3mqfCMOQlZLi1ns0SGAeTgZM16G3HOvgcJBoSTEWjYCzK9Ull5sGu8gpzaP9epok+O7p/
buomeLToHt78mDWTMYoGzKGLCn7IHnmtbyjExufc0ag69YJ79USN6rDL/HOLLUKhWH+UFptGX+wZ
zARPprpbN3I816pBBDgPVHZtdci4pHc2ECDujmb+QnpSyAIGPvI9URNVD3svx5ZPMwcvATP61vuW
8ZLFisq1EU8jg5Iz5m2edPVTY/d/cTI57Oc47TZxxiKksqbvgRBohjrOKCdW/Upmuqa6Hc+tFRpE
oTV6O8Wif8mC8oC+wbu4QCCQKSbZ0e+JneLtY89l05u7E2xl028I8QLTcmEc8wgjZV3n7XQ0W6O/
FswBShnkvyezI010aDw8rSSvW1ax74m4WTVJLB4Ly9ebYREdQXNMtkHU9Bfd6hdNmuLekjArS23m
jzmI48TJ9GVsJw6oyL1gSTjlS4ZYp5jOF/zn19jZ9EZQ31i8E9pu4LKISeuFKdOs+e1YUgT6psEP
nUMVPLmDSB4ypycPXDjPaiBtR1vtFRn3uDVsFAjGoNQTUtt9r+L4IWyN7+k0x9u29aqzP7ns/SqY
CW1xNnsStRiaPg+VN6yVQwIhTDL3PJI5h6iP/qh3g+bgWuZ2SdaATynMW+NB/0TIhZYs97lh2Hy2
y+FvWuu/Vh0WHSL2PI4E9g5KUXj8+wUHpxChcw2mctBUlb1PN4KY7mK3Y0E5Fj00oguPyo5e2hAe
EQnr7xJ08iYkeZaNBNKOPx1Ytz/a1z/bFC3TWn7in/panpEUxDFIhTVSe5wE//6MDEY5pdEVwdkL
wuGYJlm8U6xs1mk5UCpm8igYZXBNNgloOf09M4Xx5JfqXPfmqvLs+is5p3rtw/Zo08y9VanH6DDz
g++DHC6aFp54k+Hd4X0jmzcOXr2fjNemjTS86dx3LOJMHIArYGF6n8euv40bterYla77lv+jKMIH
dumbqiDGsO34HwNd9pvAQ2USWM1AlK7qVtKhcYS2McNIirFzZ4cSysCx6pEp5sARU6nP5ENHW2Hi
2I7rYLxKcWxtP/thUFdthG84e2gODzXg9degay8TxLKz4zsuWKKe4XJiwsM19UNimMEDde7CbEOk
25Vh+5DVKFgng3CzYHp2iXRYoksgE8tLAa1aW4a8zbW/D30zXDMRXGBn/aaNS+tVwImCayiJbjma
wfA8goI+0O2EtLapPMpwPJqGQ3T28Jn5drtnBvtm1pqLO4IfWNlGv2m88Dotxp/OEcWZndUFEhA6
vuw9y1pAwEOutjL12g0r4w+PfhyE86z3Sdd9dTSTUYJgsPsN1abMvPQICAlMdMkGAT7yxshAq05z
dpYNXiJ34QzVid0/5eCgqECPPKXiQLBivWVBzP4YHJyqhvEyzsSYA4FAqNNV3SF2Fkx6/4uc4GId
xSgv2nBem2Ygt1YG0kMYziVUMcCWOj24TtNgkHFhmimywpdNLXuLdypSsTfIV2B8qPUeGmi1adsZ
8pBBInnJGhFRG9dIrYzDLFD9NP70tYe1uML0sGt7iX+R1q1AFetlLDIsHxUE0jQPLX/L4p42Q8oz
e4FXfqfH2fFfJLNxWMroHImnvqYzFo47r+mezrsEIgEGFNTsLZNGT0Y7y0f2aVpf+mpCpMPVAXDN
d3ZODdmCDcTaKrz2HApxKFzbuyjfQRYQJ7t4QJjhpplDiJ2HXUxFj7XpGavWfatYSBzhhcSUxv6H
8kjUCrxgXZdmuKcb1qvEfzE6Wuw0dKoHSb/YZcARSYoPNULJ3CsgaY59icGiNtdd5/b7UVbbomxe
m9Ycn10yJB2DO4DfkPI8MbkH7JofDSgXKHnUiz2a8hHzZGnO9rGxcXdVYGhAOkZ7ON+vtAdfiHzK
Voad7xm/RtsqLooLSFHkWWuzqcZbKpG3kLNwLdEJbnxLeFs/j74Qr4TjTJdcDtgHN3FMwqsTMq5o
JoxRJVacYsFjhU3WEUIR5fvF8jORHbtuXZBbWU4YesNdqhpr9RLUVMiofXAepU/UJA1wUEE7EFUs
R6fR27pN8Rb00w9ZdnCy7OAWM5NdtUh19ot0Z2Tjtq9k+p2pfM9njZOnmuvvoYD90YfGMqquv/S5
99Z0YGVgMmG+INllMyyvQ1Grs0AkSWZnfojT2dor/9XpvjEuidfKvLXC8CiBRsQIXdCifEEu4+l2
GyORQdwSXYoQc1aYGmo/lPIn+efyav/MZqugZsg2HRRvqczPIcr4LKLfUE34C+qiBjrKxZj7/i3U
9cHMoSbZ/RLzHIXr+xlXJoSk1pIio3HsSzn27XkCC3mX+2cmGWZyqL8XwxAfjGytSxwLtWi/lxno
oNqViOGq3AUrbu2TiRmrt0DI4uXKteTEegNaejngQfOHnK35s0JksOtEQ4raqK6wgJ3d/YrMbEB4
U1hcHac+lQ0FVc2s+9CjWirmonzqax8MxFxfyon4yKqdKpTlAQycqv1N+GdzzbpuZ0IrO/hWefVr
070h1vNurjuhEITxtZIDWNaeWJOp21Q8N+AsS68IwIOU3oJQYTt51pNxluXUnNOAEraIwmPrlZBI
UY/B+UfLQdn86qe2PuSIIVBAAhnFD0cyxsaJjXiTB7n14E+oYzBpsZdZmO2JGx8zF/ddngxqN3XO
5zBw/YVtQkqPG4lzn9u/SWWMDwnKiq00QYtqL3B2wE/mDVWJTwiWyuGVuwTbd8GvxEvypwqkFuOP
4l34Mj7VdvdUOAnjEQ6Ta50q6xwR4408pTUvdA/HVI7q2Ao0rg0DMpJGmHKhISzyK+6U+Ei8BMO1
9ASz1N8OciqAR2HIYuf1YcwdgeUa40s3O8HNCbyHCU3GUaS6uSzLHAbMLTejxzwcp00IgHUzCYxA
VScVoKkcQns2YSUyyyucuOoByoMkeHj46Fpic5GMN9u+ba0tOfHIWd32ojnTdm4/xPilkmEtemKN
G5QkGzip3CAk+UXYS/jdDC5GaVTq6NTQ4aAUIl8liuxixMOTUUTO5v6nITGaNZmj0Z5bDRtxbrEv
qRUe1DyLQ6VwQuRQbPqMSBw+YwkDCs5y0HrHmBnfEwM3JcTedl2AqyXS9Amaya4dxaMQiPDmGDHU
DM0wddgZ99gFtvVEW9I3WC3yQL5N9feSndC2WA7YaDlqu4A8dj0rsfa4lI5mN32zszm8WK4PZbo0
d0NjITyMm2SDVoRbfI33JAyf29b9naTctxPLMF8bdCGdR9WUUtJSt9S/zLgkONcxr6VtvvJ04kOe
RL9Hco+ZH6ijnYS8g6PO9kFQvTWliehPtsss2m/3Q4U8ul/edkjd6IeG8UsydOWGo0gwgEEf7l1b
4gMWvya8z89IYKaBpbUXfFaZfrI5C0PUnAk3g9n8yZ4dvb5b7RmQE1djn7gINzzREQUKL+4EfjB1
cuOZWxcKYxPtprgJjt0DSM10k40YP+owdY7Ky96dtKrPVaSf5rDKn0vYyOT6dHJbZB1QyhIoqPLG
50hYzdZk2nK1yUQh0FFjFgjI1PEC+w0z0dYjbzIiUOeGgwYJk46jXbgITO4PXS5+FXHMf26ENGB1
MJ3DdhMkPZDzziOglX9hbc1s89qqXsPT9RddQ+8dRnxJ+7ZhZNNqVVz+aCDryJmfUUdFkcL11HFf
BoEHQmrGhxxRDW7Y7TYMmWy5iOjHQzj72A1cKzj0fvuY1igCy6FdaH5JubJKIrKzSbcHBuy/fV97
a6PvB/5TVFMavM4ReAALCKtlXNaV7/dPZYbZ4NYP4SUR6tErq/IWVou8dFTlzlLjj5AOaR23dbEr
amGhhqHyLuVUsvGvvlp0d6gI4mZFdQ0COirMdZ9r+cEz4+m1RF8G1PQbgkazfdxP6EbTKYQCyOhu
Ofpbt8Fw0C0LHCvBaz5o2lAAmHDQuW/Z0DBze944ednu/RAaXhDPB8/IfvjCa67oHTtHc4K5x0kk
1dZOKM1ZsTzbRhQjk4C7b3g/x84SJ1lHvxFn/qDFlSxVK+dAhh90LNfdxiWb0rGO082AEWPnhXby
fZjjdTopdx1YwuEmx6XM9/W+bnF0aB/0U45rgeRdZn6BdbT73rz0nfXDnKhyAumt7Yl4zq7E9chi
Z2Y7gWfGiTBh96HExSCorZRLHnSh9QKztJCQkG3tS7Ic5YALs2lgQqvv+EyHK6kuz0y3TwYhpgvw
KtgJgCEgnIovqojGtZ8LHMq1Y2MnxFWQbu2notXuAWLzvC+QaaAEYStuwN8AszaZWcWYn/KDe4V9
+klGp7imfQB+1av0Jtec7VY3H4mf4Zahg/cqc+uXpLVeWndC6lMt8ciDc7F5sbY0+BZ2+QBg1SKn
coKYbbyUn7wr0akqE+iRS8poUB/lbA67omPjazVNcVRh9tRV8Rc/KvTa6pGQw5LnKvA0MkKTA8DL
qh9+0thEdGAhaKRzBh02XdtDT2b5QzqQWV6Eng13x2gubAgeis4nGHNwPnyyrJ6Ub2W4AZedpqXE
g6Dm3iUVtXUgb22ReKuoqcOtqri87SySX6hyX9KJZFyrPoLPu1IDJBdXDZhLm8fJtEMki8l0Ewxy
CFpJT3hdiATKkcXw2aT/Tx9UVpfnQXnJJvPGs6qkejATcAT3ai63fFRlcfCQ+o7YKcBkOxxs7aql
dt9mwoZUOjXeRWBdG2LXPN8fZjKqUaM/+iH+3zq2UC2DE3adQhx0TlMbW8OvxOJKwnkNE4HaalSh
8TzkXXEe2Bzum2XsFpHcR33hpdQKDG+AauNdr80jTor+XBfQ2X03KTindHiOxjg637+qzGzj91F6
8mSrF+usgca7qC5UaO7BNs3HKBLxM/PJ/JGNGR0aB8E6iPEOWHwPz0L3YftxcuNaSW4jEouN3dE8
lhZccdQojxXSrItvtcQ19+ZILWqE6ZlSPznn6B7XtRs3a1PM/qkGCrQeMEy7lOjxz1nHksToPHtm
AGoezAkeotUakL+HdVShEJa5/+4DSr604XJl5drbyC52SSajjeidCgJhbRmvQ5J/pdLtEDhNqNIz
1LJ8JNepVwATK6Pp0cxmeLdsLBEqVdk5YfYQkBT8DF5wwlSZ2GvhwV3OPfPshlb2OCxDL2MEOjaS
LNrlOgDZHkSvASqRE85a9KWRCF85pefLVAS/ADZFzouoHIB2FXs+w8xR+U2qXtdOa+25jcdPxURI
hmX3Z1GkdCo1Z+MUbxYF3nfErBC6lSLlVPfFHimgdetc/6WnY0fA58UHGAQYEcbCOBIxf7z/0jEh
DAVI7fVUWw9Yt8yH+2elNc0j3TDGcKu8lViHV/chZEkM9HlmlLGRvvXL1z0cOtNND0QWPs7+Fj7i
cKP7WgVz0pzMeKwhbrsT9bITE6UAVi9riDeu3manJg2PacBDbehnHyQD8fbmShL9tTMrT16qh7b9
Hc9hcYkGjiXCYrFtG4AB+zqL9zWl14bkL+dcKB+4v3fslBc8AHRYMSVMLo4VY55zE389diO8RRdJ
TRnwK5nROK68gneqcZtXTMvsMcakPTT1fEUwiM059YcHVmL+WpJWdzUaTGYpKvAHW8TlRsAdAK86
ZETtIOude/85Y7d0SaSsDykHOndbGAfhbP7Os4WZPqRLOiNtUtqbxt4n2j6PveycEgTB2HUKYSK3
zvn+IAur3c/D8KJ6yzn3g0Czn40wlpcCxDXqE4kjGXEkI+pLkxT4eTaPrHuDdZOLdLM44PdUKXZG
DBcamN+llz+PTnUecsMmDKb4CGy2eRGz8a3FHWrntW6Ho/rQMPQgCdd2j4Zi9gPIx+HT3Uc7aauK
hdAVA1oDbKJ6q0vgR+bgveXZg4XqFx1YHFwBnJsPysCoORrOgVuGhayfE7RKGvc2k1JAves+dQ7W
bA9yysWbQ7RFkX2u6vKxDlVxHqvmm12SFO16A+mJrEHvjlMl55NUxaufwb0f8Y0XTUbf2OEScRno
NA3NrZEVKCMJgQhIyNw3E5PUQhcfUTP/LnAP7rzmq0GG8QyG6mjb0QM45Wo34RYhJw5EdxwDoZ4L
Q6+ntAsPcwE2EpX/HS5hE8FWGsK+FEb/1OZh9KCC/FsYGQOVp/ehlhYvI4R0KaXHvMfuFGVsFKAa
a3/jc5c/kb2pBmYKMb26rCzmTT4fWpIi4CUyzu5Y1ew4aNCSc4xDtWoxUkes7x1lVXv6OGtHFAgd
YGpsOyrlNxI4MdYDNNCFLV4DhYSW/EvW+WR9be/vP6UbiXPGTFiaLL8afZvv4cXQCqU9uG6N3DO2
vyAsaR+nLL32TEEvnuPS3QfWZU5ZLxAfLbdl2tgPU+7uzG4APOzlkqaCQWadKGYmuHQRIWBD4175
yO53AHq64nUEG16L8dbkXOhGXeIG0O2GePDPwdLVA3jWVdO5xc5k0omLAeVeKAZ1ygDnSDeLD8yS
FuozB2HdORyVtrvq6rzeGKCsmREQHd/7DCrLyH7VA+3MWDo5oN8wXAedU61BAuC6Cfe0CQPWeMRs
KonrQzTx5AiY6YTXnxo/51UImGJS6USnrW2K4Ah29JubiPlaS/2cZ0nNPC/4okKleGs9HMwG0z2S
fwIYRv6vBPsB/fAi0s/qw4iKaO2pinyqnDHXimG7sU4IIdgzsqDJYDL86eRmdTHSwHjpWO7oAqH7
fZjS+dU31h7P5ZhAM+7T/oByDRzw4lHSeXzKvuB0lMeAV2ll15RWUhe/7JoMvQmvNFRaEgUMwzkp
Eo42Zgi/DfHrMgVFLhr4yNIK8wZkN8Q35VL+RxJtbgP7WDO20ZL5DvP3DlJF2Gy6csi3hv6ekH14
agrOHdTR+VM/VLugVCcqL7lLYe1vRZ/BV19GQfH/oezMduM2om79RARYLBaH22723JJagyfdEHYc
cx6L89Ofjx3gnD/yjxgHAQTZSdQtNlm1a++1viXscoc+HSnc97gbxne/U28VK8dSMohKwwcJPwBe
TBTgmsBkmzU+x0xRf/OsEXOhX467EtxUMAwRxZT11tXCP0V2l1ymHsVGOC7Omfv060Q7K1mp9Wvn
XnJfu3bTPMouedEOB21/gZjYccyFiR1v4yT0Pw++99hmC2eHEI7A0I7GGke3bO8diV6yhrsp1ZaX
IhO08hEzPfMvgsTTRDtH10wRBmC1unoLVBk82clxsGVIbgeFH8sXPS4nfkVeQ1RlIzG6h0RmOLKP
X/VsV9sRjPdOibq+uOsXxMEPSPE7DJIULbE1PbuVNvZ+jtrc4tbphIeD3As7vMRCp7xvr7mkIC3W
ngCWL9/JToo/Gr5VXP31S+mQQ1FV7qZr44iokNF8rBp/38cs1V2HulxkcaDlL5h+8liuwXlR69HN
sNf4AHfZjZ0FkF9H7oU26S0cbdL4srq5anRA5lxHZ3Ii300jag7EQaR0D6bwWY/JF/b/HxWM6lcS
1pEY438kX6knVGqxNVCmKX9DJbA1sDGRNFmu7SPfOtTMTTc1XGaql0F+iZfuL0KoUImNWhC34ESB
jZf5MEF23vlTuSm83luZzZp93Cl2djs3QTpVxdtiFufG8opTZ+Dn6ybg7nPIiDWrK/WJEug44KPZ
jcMQ7pbcDB/SvqU/YyVnfrLc9r63vGmPoj/1GRvgETuibvJuXVq8t/W4jz3TgrT7U3smWr3INW9L
2lz9Mcn3jZUUCDUkwUcjXTC5dJ8cVZJb1dY0O8QoL8KqPpket7MvFyaafehhRl2+5o2jd1J9lXA5
2FLHmnEt0VFinDBTzxQo/lAcCoaBZxPhTUpfU1rQPKqOcSRT2uvi27fI4VLnRCZ8QXL6K8wWjoN0
3a7eMO1NltKvZW29RERIMNSu490ysrHwERmHhKSc24A8nvbBladDPKREW5JEuub6lFS1S+L1G4IB
toR8eS9TtObtDiYxxJlX79MJYWuaxl+NbsZBi/IwEHmOjhIE8nnI3ZZmHKuk31FhOmXi7aewqb/V
6Cgh3S1jcP+37JnMRc0tbczy6sDvDiqGj9t64TxhE8XiyfmpLzikpX11aNR8Az8znFCNWw8DasnU
mccbz2Fy4FEHfYUDAQhp/ymMvzfGjEhJhDaCQpomnImQ29NhfbDVTJ/ap5YnqwRnFcyAL6r6OcdR
yqytogke2iNrRBNfoh4YdZoW02UaOTEajffM8Y0mLCPApSWx2ikW+6F0OnBIYYpYPSWU1nZNl4Cw
4jojS2Jkg3CIWAIKErJ1nsaikFdT/LJ8GEjrWDtLqfD9rH8Lu6Ql5OsLetubg1t+o1lGgjnx/hry
ju53sngbtEvd64Sd80Iz52bMy8+xL7uXSO5o4PuBshsE4AvJyYNIf+FScoK2kd9Ly3xzIsdHEeln
e1JqEDzOQPC3c0RAQjfJJ8hARA/F5iFJo6dU9a+2NZxSDh87/N7I+rnNHcf4GUbaDmJDEEPYc5Ro
FGdyQz90nG25lnpP+glCO/c8aR6fmPwSzjfkChjYRSp8bF5Z6AP8oTYcnt0s7ZAAwDggb+unMEXE
7GG7jlIcsYx7URL7IwrznRSqkCCawdtOKTFBRTIwPjByMhTrHlkgity8fjdqyN+CGfnezrZprfyN
MzZXswBSGseO/3D/LoqMa6ZH/wRBoTcDmcvhiL7j6xh5GDnoEihJTojTxBGjfb7cv7t/MRZtngfL
OJakDjxGZYHMrIt/NlLio9V5Ez/W4XjS1TAjUFn/rl//btQD2BTCQjdMW9EROg7ZL5Vbw1mkAn+8
f0HTFu179Dj//F24zGLfdkxIXHjej2bkpY+U/sspioobZvj08f/9/f07YQK9WYaW7Hhg4yQiW+zR
XnomufRq+x4ntKr5m42cJbZx57WGzLadURpBOkzmnp/vbqOhRxhNQzho4AHTY8nWyBf73ZrhDMHr
IvEJbflgZCnlV1kF1tK0O7EyAs1kXnZwivFyoaV7zWhNXgdCD4XpvzjOEm1nO0mPFitC2NHvoxd/
K7iyW4NFUHv5Y1LSIZOh8z5y8iLBIPkERPNXOSafJUI+Tv5n+skdQ4mZw3NDK6ebJbLlhPZ7a1/E
xGilIMPbI7ncJUQz7safZfnNcYbvguFfH7XiOJJpK3Bf5u6XXCjGarHet5Fz9WeaxZztqNrIUN+Q
jfCimaNmyiXY12/S7ULnbCM4xbkg7itcALPh4xgmkZO4tO9grohjeu/FD5d5EScp+0xKvLsrG5Op
zUAwuJ9mj9ICXG8PIJbKPoeAmpIf6aeW2EzDkXS36clu8Y3YzrdF5OfZ9bD1wR8PYs99zp2cEW8N
aH4Z9hxbUWJCaaG3ZodE6Ay+QZZETZzy2omOVf8c0hInFTLEIpv3j8ZxQtn9RaraRbdCfZBSNOIX
o4/X5Vc35geiYfhW4joBUK9Zdpsdm8aW1rGCYMPPNPP1VKiPmUGgdVn9yAcF5EvBCyFLswtIA4Z0
tON9qECKbNq4M2yaH9kEDX7NKqWQrkCJCUdsR59UFmvP1Ip6uCB2zCKrxWKexyFH/lzGEHaCTZzT
oF79Gvv1kvycBMa29bloifoBjUP8TO3+tUAVxU6R5YfYQ9peg20swmdmx2DiO1JrzWxq9k4bXiwJ
uq8nsETb3rxFfjPjJ1dvHmMi3+1o8WBI3bqx+tvPQI26TE11tDb0JHaWHtEo+LljEck5kGF5cCCw
bOdRVzuz787816/jgHULtu7FSmd/o0vdcu6yX2NsxhvhaHNXp2ROWSCVJtV+sUi+nhTpOuwdfyvX
PFK2763MBGfYZSdWeJrx8R7RLJ9AKQDCLQ0iUdXsiVLYe4hWD9Jwn313ZKIQ4bIaQH9GA4kNnDMx
NMpb39J9tMMykBAvd6bqEF4lf7srFEZDnWJYCeZzSol50FHQhQR1hS7Rh6p8wh25lc7kMKUvvH2X
me8MJb9xXZP6SU4GNzjS520FAW1nEoZp98aOqTV7TEUbpdb26peiqie6FJydynZ9WDIayPQp7vSR
MycB4pFiCFPTtM8G8s7KEfIUhphxTm8atCj7nxLbuiFhjw4aG461cmuh9L86FmWzJtwutQHwJBVz
Q1sHpYa9uBQIkwB9tmNEOCShDpt6YquI3OYK3gp0AOQ6XNiE9WCOaBwRoKkjdVr3u9SrtyCknyuP
6MkQigMxc/4OA3y9mXvDZiEsmZWV9Ld8IR8Zh2LlEwtOGtTYm9E3f3R5hgOuobTP2pyBMF40o/6J
4Fdui5qm/QIvfluEnyrfOuYFvZQWEGXAwP0VH1K5AZdT2X8VUc50Zf6Osul7xoq2cVWzZodNJ5AK
zn4MzfdmpuVDB2PTTPIz/DJiRd6KXmB7QFAPv+nout1DVTCqDR0acaBhMStVgVrrTXtU3SlxBpyk
FPGmN2aHoX5vkbxsxw7SUrPo13lMoo0sUVJWwBpVwofqmM7e1tmJg92XNM1+CBL3NorFuGznnZ+M
8cH0/Ld5ujQy/GaxEgUwTSYwLfaLSbs+9mgu2x4n3yT7irskhmFl/VVX0eeV0pj6WK7SbKJQr5b3
wi/+dgddH+oKmK13iur2W+H0UQDyiVHDcq1aYDU0h2hGtFPQF53ak+NzExqoSmqECVgX80cRpl2Q
28zN67SC1uf8RB3wHlXDeHI679ew+H/DORC7hvT4sfXMP5Gufxenua7kn7vtSeIs+rc4rakK6aV5
HZ7xYweA7wgYrbFBlEiv4jGSBwvWBm0Ji9zSPtxlOca8zHjIOOgH2ISTHRGxGrGkEx8iqqP/1s6J
D4x/y7NdVyl0vQ4iX9f2P0Cw7XCJ3ZhZwhmPmjy1a/vL8ZNu78ZkhqQJ/fzcf/AJxlo7WjAevNjd
LwkpHwxmDUFdNi6EgOhCXLseJao1v/zhDa4+vX9L+wgFcHl7uAtYCs0P0r4BVB+RI1F4tjnmRZhq
qCZKhO5LAqCTNw7QZiRbKWTieEeV5s4WP2D1+N9v4zeNMZfJNU3soYiNQZN/+AwFVkLinxz/jJqG
IcWSAZd0gqpQ75VD0ZmvH2YNAzOs8vwP8sb1R//7AmBF8/hkPGkKxNIf1JZNRPYc6mBIC+tIWjMu
TJPE26kRD889Wi5ykONrF3baf//O1vrZf3hloVg/uXNNx1YfvXDCq9KqzAvFCCppnpB9nbvRCPxQ
i2MXJcQMAU8RenorF+8XrFyy9OwbZn6qvQL74GrdK6Y8C2bsB9e2nMDrL/2FhJfhQanqe+FQxKN1
+JM89aOrjFuaK+WZnmtJm1vmozx1JgG486mM4cm29FeM5TyuCoKKoUOQSXu4SbFlUtAeEejZkDqI
il1yuLCM0MNmmPeoEtPRqq7QHS+uAYG07fV8xCb1XHd1d+kBGfQt+j1XGgfmxojIl5/F6MED1ikD
B0YTmwLBxRUDO1o519nSik5RT6TWgdH0A4W3ePvvT+r3u9NTDgcyz3RdiyHjB9NiVdqNyZV2zj19
443mAd6Ystk1Q/9VSyrBpKUBLNz0S+tk5v6/X/v31Y3XdgW5pQ6zTyTB/17d8tAaUb9r5yxgL5XL
pPeINHGjuGHgrm3T/36135crT5E05CnlYDf6zYPldNJqUEs658Qy/h6r+hMa73/MYhnZRFMd/v3f
r2ety8uHZwBqqDTxRHFb0RP496+XNUVD56NS5ywM3V1iEAxFwpbQdkki0NrsWEcESUXbPzJe6rot
kXlJdtvKowm4jkcbCNInGdUvd9FoUfspIExOVSPWo0rZxNDyFHSReop0c6aG9v+wfFi/L6Ceo1i+
uGC25LsPHxAwtHAec8c+xykJavQsykOq25voveg8uf50FIJ8LgZhjs/bRVDVb/xiose2yhFHD4VI
DcYn7MlRtMleXCrnAez2Zyupo7el/BSqZjn890X/X25n3yI4RHDZ2e8/XnPfghWx1Mo602qgwa+Y
dihiDI8oAE/khYugXDMqaIVHhXn575cW/8uax53sOpIGNFkdH/dDl+Ytr11Y5zuytCkXku48lDtr
wqmQTPPDdpgfROfV+N47Zl2rprYlQG2Dxm/4w93+0a+9LmUYZGyP7CCF6VCu7/Z/WFsGMwEd6Dvi
nDsEdNzVQ8uq+blx/8WHpf7EqZwHjvrQcI3qD0/23Qj373vfx6WjENS5DGx+X1ZWUqZZxua5Ns1v
9ARrlCNy/qq8QyFz4qsYQUtV0AIN1xGOmYIcJkoaxJzz7iaQOnJD/GiFe1z6Sj0N8kznHk5IWwft
skI+oC7tEwaXT5MtbqDjk0Md2ufI78UFnslwVgovvTWYh06VzgZj4cLBvxOPURLtJH2WDYYRtS/g
vaG5dUgrq3KfDPjiZZDdsW/88sJQYh38qdmCUscKdrSxtsGlw9nrxGDjck2Z7reCvUyU76kZvYBt
1nuICPZpFOExgoXAjRIkbjRdo9QifXw1mEa1Ad1pmN+nUR4NML6jUWQv7YoZpai96mFcmIv5DDs1
J6q0NxeQAYN3JRD4tYuyW69jwemsFH+4Xf6XDRuPNEdWcncsDhD3xex/3C4lHLRkNkJ1jkbbuyyZ
OqA0+JHG2nseOvPiRcgwshnNADx3vOyqW0Hrb/0UqpO5tAyXacFGDbpiq88PUG7pE6BlZFhSt6e+
UZ9AWsDp6BfrD29c/f7EE5LFKoud1fek99GSGeUDshVqwPNdJqrQmCzG/KsnhfBHUbTvnjGf81y5
D9myEJQb58yky/7W+TZoqprtFAkNoEwGeSgfriHwZ7rPEvUg4bIMO+WJAFL6iunniGnVbmDKR0I4
9MiuZtZALmwh/K8yhXK0EUZhQyZjku8gUz+Lqb7dK6uOc/+VuOvSZmH0J2uXW6RU4z4fwVTL58lg
FpK3f7X4Ry/BlJMlAey1PzZ08NpxBtn27skaU0qRyAAdFr8f1b3kCj8V4QThGTfYserQeSlr/PaH
Je2D35VFBNgCOackQkke4rt393/cFWaj42Xw2MJy7+jT7HnUbtfskLPhL/JXt3uHb1OsqtGssito
Xa7YTjGiiIxc60Ob/WF1F79tqWR8resrFiLWNvvj+2kSzeCynRdw6Go8uRpJhevuSBJvHxObTkL3
nHWEELo1ukcwU/t4QaleugzeoDPra09k7x8q3d9Xfd4SriaJs9tnt/xYQHmLhSab5uHZihOJzBSW
If2KkNgCiAqC9oyFvM51zPmBfv98cnI89uZgXQBtyD+kEonf6v31vaA1FqZci1f1Yc0vcOcA8DXn
s4rEyuJR5Ul3zSFhDAighg8ttCykr8w9g84xROD2vDdjrJ/IE4Vk1hQ35voh/09vBw2nXQ6TSXpZ
puX9D/fV77uTQ0GxHkowN3FA+Hg0g5ybTE7tjmejhUyJW9I8FZF5RR0Lp5Kx45EGLEBFNP9PYegf
Df/QVDzaflLEVyN5kQtwjdFVn+KoJfVxSIi5bb3ims/jQ7yfEPq+1M1UrObxR8C/9SsrRHFhYonh
aKx3Vs8yXGW6DmY7a3dL5X8Ly+5v8pSKNcAo3BtmV6Czqks/iEsE4Sq1aS6uwmpCz2E/eAploaMP
EqW+rV11Uo0EhDwX7q6zGk30RlRdVExrG2XaHvite+g17NVBuOWRZoFEHuRABazKJCBgYH7imSa/
cBnP9EZD5I3Eb1RA9i6TZCx8/1J3c7cf5so+3A8gFQM91K+yuy64JXGHlM7TAqAwGHZF71qfxEw5
n2bRJzAR33LNETdK8p1hd+KEg/NXa6IHIVrTg83QPkQxTFmn7/2n+yKa0jS8mN7wOjf9N4LA8UYY
uxGl1TURxou2wPJHE1oK144eovoLA/8Uz4Hvnx0oU/eTdBK2v6YSBXvqk+1UsxMQXByJR5En7HFF
eNS2mv5Qc/x+8yvBSR+/sa8kHJb1tPE/1qqkxCGDmkufk0xyWgM9t9bQ9bjz8ADvIaIzF5n//59+
JXjsbZdkRx7Yj/VmF5lWN0xxe/YygCFGZT/k/eBfUqPMoR86SbB48tB1QEZWVVaBmecfvYLqHe/6
3w+V9eGAA42AUstiJ8QMpszfnqkS64doWmUzmjbeGtcrrzxEbMGKhi2y3wP2DfvkxOGDYfdzsPo1
Fmz6J/iL/uc0M/ZxOzIq88aHJCl/UIjQOLYIPUDoOBkFtZPPKH+JnyXjv6BCmU0AGKiqTO8q4qn/
tNIT4Pjv45PN7+JIx5H8LiAXqGD//XnaOZNKG9H2OZ6aJPCMWJyXQpnnAgJZsbn/GcuiON+/y8p8
q+s5OY1uuJxT8g9ofa/feiGSp03uFfl+lsZn4NTL+f4loYpH4j5ReLYKahF/r8jEYvpUURk03XK2
poyBQteBgUKK3puNDLIMA8VTPwPKWBimpI48JyoF2BLX0//91kSZYoAAIxWikuc09uadcvSvwp8N
CJDLxP6u+y3ZW6EChljFhBIMyJZyWRxtlR1To2aundrhOUeuHXo1v/YEwr9bv50xCzGQOJfrl/t3
Pmh20JmlyVfcyRSr0nwuVYdZpk1fwRbjlg5JP+Msmh8nxz5Ya/R4M8WvTc+mxSqGYq55K7oCobHB
LhBby8GNP8VFpA5ug52NWQJ6ccNJNlYbv92dmf/Yr9ALYrkj5EBN+IH6mbFMndvNDZS5gKMSygKG
og2Kj1jWaS+xaYG2qCJAYmBRJ7QkFsONl1QM4q2M+0CjZdlNYcaoIGfAKma7vfh4gg45q/R2Ljzv
6pLxTu8Zir8NimddR+exvtkpnLaaWPJ9bnfxscModn+XzMAfSmbvJxB0ydZ0S/XaQacM/Iy7geML
k3kkQsGaVX81ZNVfU8RPHC5qJPcWkJq2o9fUlcONkHrzLY1M/xChHW5tP3zF87/NGp4h02gk+5Ku
jSAGv4Paz36IYNo+NSmCWYLCV3i245zudh22LYMIZ0ZXRjsgpiAGDJMednncWkfuwQjAWIx4VRrl
IZ5azgua47Svomqv9V94Z4+wn8XbaEMIz5rIwANKS36uVEE0pVjVTupKaDQBXPgoDqAi0wPOLSI3
Os5PfgNLLAudNwRj1i5FXXOoCvyQGTD8zksM5j/RZ3pET1itaEMJ++jlsThZhX2MOOyjUV+sHaDq
85yMW0YfWdmIr2WhPttl8dXTEcLSPsZXiiv+ZPXt3iB57SgjgZUPbKtjYvGvY1x97WB9QThL7Vzm
9m5s7eSo493Ii6Z9O914m5vOwR7/T4fSzJAdei2kUVTqGMle7sbUeZXlTo3/ZqHvYggzeoGi9LuW
U/9UCaBIpUFGhDciryIV8QtK2OYweNxGd3dxiML2ZsPf3hqJk/zVxt/NaHEOvhb5YYzR981mDnEd
NDa2Vo7ruAy4XxfreUEZ8zaiEQeUn8eIk/hj3vQPGHkEq63poBuhu+D2gI0XsPm3pKXqlwPELnIh
0qNuzKuvjPIoB3zP8KjQ7GH429mEAeDCDuULegFefmnhbeZuYALMTMlr2NqOl29Sdt6tlzHyrE72
7NSvkBmibd02PcMTO0ePxoS1zFf9EdZbUldIQ8NyioAgP9pR5SMaitatd44Q25pIINv4SrMkhvPI
KqRNHohS9sa+lZkOOlQjpKir/MGx4AXDDbz4EH8fuBUG3oBEoYez4DIe5uxvApGiC9q++momyapM
wXCSI6y8+gQmirG70urNdzQg/W3jpnJPIpm7zY0qOnmDpsp0ouaNunZbeaX9TMWEZcXXD2XXi0df
GimeiBeMO8UGMxRrjNZQkYfOp6FiT+OF3z8GjwNky/SmW6rK+YaCKuYOgAs9us1e2bF3MyItnmoe
pobj7DZCjHlO8MGvDdzxPDTGNYU5GEYMyXrza1VP9OTK8S2z/JCdcp6Dro6eEBB7r1n2FxsDE1Yt
PZC/nHo4STaRhW0TMa996DBZDOGAEOrmT0KTGaPE3mxmuOFxmZ+nPLoU0xkIkIu1pPsOw6Y9JIWM
tlGdwehGlnSpKu8FtisEYP973EcnH5/MOfMRwc2I3/cJY+2NkwuQiO2wsqY/9VpuJ9xWlwQ1+XEY
6jNTxvRiKLa41lchHpAaXaNrU1bWLCkvRhbta6jhBN76T1VHqNTUmu0hzNJnu6TV19U8+FVd2oFh
4knrUZif4N6bp2guPrHls1ChUeVqr7FIvu4xJKFv21IT+1iQpiHIGQYfop4kNThd92lqWqMisj19
qZFOJxuArUZDmi/dq0c/lb+yyAlmSZwLugBc0mpSuwTVVBkx70Y4W13mgnK5CQOntN/DZrY20BCs
fecp6uY8e0J1z8eQkkikIT0wAR5xfhmHKMcogFtseWQkSaMNZlJAqqi/j7Et73DFFIdwafBK+LBT
W/PB6k35yLEFrRp8mqexlTj5kbWiTYK8T+5ldZi6NiCQwbsioOt3lariPdItk5Q4Ln2Xk1zQZNNJ
yQbP+fqjGQonW7HSWpDugEpzp9c70c1lCfVYg14bK0pBxvUT4ombraR6bVgqC4JobstclYdx6Mbt
0joYToYMi0/Ye0QqmmLHlYRs6yq8lEQaYBlJrkDsUOUtkAVN/7OTPZJR6X5z4G1oYJX4tSp7k07j
8IpKbXvX/lZZwpglVt8L10FVmObxyTe6XRMa9kNR2vOuHdobR8qfVtIcPSCXJ2EGNqUUB6PpJ3IO
3IeFfobrRfBDJdTR7sGkZtGjRY/7ydIzYTR1GORRfrW06R+ttjC3i0RqC6uSgLdoFAdKtF2fLM5R
Y57YuLQu6cVx6ogJfHJm2gydHgDqmc6pyBpAco39eh/L9J3MTo7RkpuWlu/SRMHRDc6VOMGLvYqt
p0gCs8muVWq3JyvrGSeHEUbrobMR5o3TUfIqoqjHC3StQxLF4qoG57J4+c+mS/3HEFmQpMFz6Jb2
1kwy49cIZ/Jql/6ciDCIl0s5+/Uj+jIkxXZtnJg8A3kxW3h9XI4ESAOtIAgCc/pSER76oLBPiFl4
16Z1Ao9kI7h94/e7s5ww+43XFPGuXfSVGD+PhFQIMn5HjvI6DOlqaWz6IQuaRohgQtq6m8DyUnD4
1o55PppWcyTis44DrxDPNd2RtP/LVPsGMYLdhuQHoinZxCHMQWViuLdLrPdOjfV9XC2MOETxCbeS
QV38A2nxdKw7eUPRWgZz2taIAPrwzCEPnTzW6K1ovBZscF8fEkt9T0IpH9SiV6NSerLM/Gs4jfae
eajYxAVWCRevT2KW3aV1nVc/r7eZnRrncE0VdSpOoFk9vpZSm5fejgKGqPO2m+2SZrE+Cmy/FqX5
C729t2K2zEu+oFcZw+wEBVYx3h6GHYSy+BE5yX5csDcDKHGvou8wnoxDcqb/KMjiY/WlLVhwYFY3
x0g+s4y355Hm0ROhwTyATnWSXswC0mWP/aL8J1onToKAMmEiiMCSsV+jh3e6f/Wz83wHnESZO93u
dSii6X3uy/hKvS9ZxpF0G03X7gyefEBxC8hqN0JT2HNzLqTv2V1/QuShg0h6w7PhjycTX/ND1xsa
JbyCMqQcEvli9yk17fZgFCRChQvCO5gFCFV08sMdsuU0jT2OVb94aUXGhlYYryaQtkMqtc9yD0xy
USNm8CQ8+VNTv5Qk9klB/iI7Z3QMa15rGrIvg9SvTUGItRjDF7pF6KHqzHoaMFnTHgIwM6caMV/m
FUedcWrB24Q1b1guiTaXJ6sHPEBumPE+y/wJJ1LvGO6vMIaOjLbqO+dhI2it7pq0TEebhS5ol4lT
m5XUNzb3Rr6aqnCA6Rrn0eDo8Srxhx6dxvsBHcDCOXZpOqZkSzgX56xq6p2tfIlxA7rTPyJgDZwA
8SjjVMxFG1ic4xmOz6dGWbvYr8m4gpd+SmJvYhTQP3uycL+PPGD+gi2oz3V5jhBHvtRrACGrySmJ
POzHU59iUA/XPYOj1lTE59T+6jQG9WCpkSTXuhZBh2TtrOsmOcXFfIuapdrb9hJ+dWLUNpOzGat0
uEUDOSIq1fLRXdiVW6TfcxJbt1DaT74CaydGmV/JaYfakftvMFgvCfK+h76x6V/M7bPStX4eBhSR
Q73AQ+f8cL9vRzTh27GF4aJ7lL+9K6eXaWzFY9pL/zO7j79TM3p4jD77uQZIMKCPDVq3bwN/nE+L
wTmPE/Zn2x/ti1GYGCxNqzzwyXwhhFExo1uxnSnAfx91aNkW0fOKlKkh3W7mbLIBNMnpteiAFozZ
QOgPxm7aht5r7n0LFwUARfivI/iVf7giPNbtVi9EBN3HBb2F7Ym7DfNiFTJGLAG3aHtFlGbthsYZ
mqtyOhVmxz7Z2iBqBrDVa6Zt1VMP5A2ZVV6eLQc/H6Eb5JV9ZauZ4UNYCJDq8hetDH/HVAWgbVsQ
XmVNBDUIXBHhpOQ+RaT3QH7LHjFPdikYNp06t7taU9ycJ4Ysnmpv/DjEv+mMhDnL6kPnI9WYzM44
tPPcHarQfC2ZAVxmGtL39tai47/KgRmuj/N1U/RhesVizdJsOW+M4N/Gcn5sDVxdNhXcXOoUxyNc
Z0PHQA5bvJ7iQFSCJvEGJoJOFVhgPDiNzvUuXF1NWPX1U90M+lBGPj4r4ZEm0Q0H/NXe3qL5FSS9
/m51vQRJNixME1DubIZoXcPK2fhkIl+OFCcDZzaD3LMeGZZN33KFBWXeF3nuUNqSTRGOyNujmqQw
u9SPY9dlZ7jL56LLq4tH7EXUNWByowlHh80UrJLMw+6IpA797A7ZFrFoGSkntKAeYeLsS6XbZ5lS
SIZp+2OO/ZlSG10WqbMQLgu8nxZzFyeZiFJmwHAZok6ei0TRMKsUpP3KS66qILVriR6mJh73mAD8
TcuoBAk4mBOHIauKuYYl8OgtfQvsZtN46t3WOSbh9BghuDxOlvXLbWf1UJjedfbwRWgbT0ozp+Mx
RpYZmIZ8t1Ec7xxOFByahmU7cP2Obvt59FgaLMm23o/jyx0ERW1k8uD7GwGZ7Y6ZQGouHsM52QxN
3D4Yqn8jZAtQT9dC+vQc4qsaYrCGSOQkSu3DsZquo5rOHmeIcw0CrEdZt0Pxm0HVctqLm1pPYvT0
C+dzbs/VIFskj4NXnL3Mt5/w5V6qPp8Q3drRjf79Gubb7NwoMoPORVY5G3FzbZuaSNK2eRIEyn3p
92jKN7UZtU8aITqg1K07LJo8BnWJhphPHjzEPlTV+9jyH96th2qErTr15VOGVSgQEerLBlfFJvO6
z00v3wZsyNiMZmAn9tZNQzBhMIi2rPw/CiPGg5ZbzcPIa8LkVp+Nyn+nVtk0tpcfsNVS5tLUOORt
iYEmTx8aDT99PWW25fxPozSvHXkqAS9rweh1Uexd5tq1JBr0sbFiCt4+fw3l3wIYF/Zw0me9RR1J
pLO+eOF3KIo/ognPjO2O4S62yNrKBcf+yZLeDpulCELdRXucbccId0y2SL2zB9gxsR8/4Bz8CWEa
6waNgY0jGkXGGo4gBNO41ay3TNISE6J3fi5kWL4bi4weqrjktOOJN5/Mch053+SghicryU+t6eaX
tCleopaDly1tuC/h9Ey2u4ECyyARl2CLrU5q75R01kX30bzTo1TfB5GonTGrk5OV8omz6JVbvnL0
dEKNYgUGcT+bewVXsbqKhOlFguqYX8kPcgcIozuUaEq66LCY7q9Y0I/ClYnRu0cWMM48qyQ3bWOX
82s1suz4Wn7V3OubOPo/7J1Jb9zMmqX/SqP3/JrzUOjqBZPMWZmpTI3eEJIlMzjPDJK/vp/Ud3Gr
cHtRqH3DgGDJtiQryWDEec95ztzvjGWcSFYpZeipc8gykayTXh70mRHoqDWnv0GQdwMZ8KcpSCOV
wmUDVWJKzTxwLJT3iCbDcRzwGZcVcRaaaNQivXlUZELWwTiI23fjNrQM43+rV4YSUcueRDaBmfSB
1BhletFSgt4hIrQs07djA+db1NRDEZzEPSt4X9C7rzpN2i0sEaLn4/KpbODykPjxTlIf5N6WulxN
hhiDH3wXVAHYSRO2/Vjv673UEWt/TJMMirO9jXjpZxZAFyueNqbTosJyrHPLutuYkm23l3Oc4hFk
j/h5S4Llfj9moR5X5X7ss4+ht5MHtvKN39oGzy72TTtR9Y+y94yd0Tk8Umb1RzRFybt/TG3no1Zo
cWBY5biO5fguzbZfyz4vKRujbRCOext6ruSgN90jKr3EaCM6dfvzxB96SBJVNa5bTluNQS6Ma5IY
KlC7KS/km93pu8Qk9eyoJ0K0qjVRXkUlH0sEeDGiGsBNpwsWT8d3WialahtOg05TIYsslZ7dYVHV
x8XNtJNsAYTQX0hiW0ruHQ6i7v2wk/fRZyuhJrjtwNXcANlwra7yVU+mexP012px7U1+HyaqZPM4
Rkns9FWzYX5i7GriQf4CMWMbLQSrtKj5xZ8RftGHsE8S7djJ5qTLyd4pMwFwtPSLt6/OK4gtNmoR
DamSpMsuzdQu6LSaxku7u9W53l3zNjV3hdkjJSrFpT3Z0jIfrSw+tm71W3VzN6xHs9m4mBMQKtxh
jeKrPTU8qnYlU4+qrS65BctNJqT5Ih4IBMx3WJrna5KDt6AV7u7fSB7Sa95Q2GQPuRawfFwcewYX
IJt4pacs0YuY7SM70XE+oyEHRgvDI4V2+ohnlSFdY88UHcqOuzGbzwYpN4LDtPeRgzQeFZfF1tQ7
dxsBmaEXlEQjZ2WLUcT9ym2gwhD1HTbATwF0WWXMILwzVxWPXHLYksanSXeoMh54rik6crWX2O9y
/nIF6SyFYrBTSs33SQVQH3nlr8FCNJnzp67Q9Wd9XEib4n8E61EfdGv84swvAkJTBTOLRZx5WgUm
NWzHDlDJ2iC17SNrw1SIzWtrWeHCwnmrWIxm4e4tNk0UApmfNWWBL/gN3lytptzFa78t9M44e3ZL
1zgOgyoeTBZkDU/ZUR8YH7jILVurXL6BOwuiDVTY4eI2X6LonRPRU4FidK1i6NaJyM79kKtMMpJ5
vQhBwFQmdATE4FlL5HQljeZbW6vcPv1skfFuBiozJRVqC5qUsOPukYzXi84W6MGoj4qeqBuNBhBa
eUQ2MA1qXjJr6Kgdb5t39x5FiGQ9nZumUh+lVr6Rp6svc9X9KQdoZLpM800mFed1mfU7oW5RTtVM
9iOTi7nWOXptu8FL2UAp3SmeLgMUpGrj5FFgOOm9pSYj1S4j1ioamDKCSU12bHFP76NkQQCkb2oh
IkOeB5ssPXomQpdHqbLQy5tMp9eoUqa1AKF7pLDxYNylEXseR3bbHOaKqp1P+Ojmk85SFijThKo7
zM/ZEJuXceYT+ybfWtNIdrt5zxB6aMabILK5tUeVm+P+7lxHw031dqadq+ec1vLKqbTnWMjQ0dXi
vWW6ssnBVKzbSuufnabYsfEPRpu0ux9GZJW5HiHUgIpUPrR6fpdAT16ERwzc9dyQplkr77NjsWAj
8wpr5/TQpzjFu3Z/oNMX+DBfmwQItQ+MpFPyDuDrBjvcXPn1/X0ZfVr4Vhm/eF6HeC03cKsOFAJd
3Kf81f5CDdZrn4YOScFZCcmFsVHQs4NIgmQFjN0KPVZh6ADzFrxxe5TuOZE3fOw1rOI2wDW7MYMw
PIWn9xPJMv+DSoEVLVbhFOpra9/skktyGV/cN+MP2Bt2vbUNWBA5Z0VGlHfTa9OHg8XoI8yKtfs5
Ma7aqrv8MF/kRX/q3kG7M4zMyETR49GuEK4j+t4rGkDXg9yg5ZNexQlCgkQ9ibmY6RoUT2Ko1x1A
NNJSDCqH2q23gBDHTZQOJlH81qPRYVZ2rixPxO6qkzuId1kVEzeqHTK3Nj4zNgI+21kFNGjmbOOy
OubZKD+qGhjAMCnVw4zl7jJI9WWJy3Unx/yV36Q4k6qYPWaSv6Ikr6wWC0JmiYZsuWm+GqONYpay
3UzLg0Hgo+SbuL1CqffJ2MzrSy8DEpn7Swa4KrpdnEdylU0t7cDq5mb/86Yx62bfgPv8+11HpOiI
NamfVE/bvQO1bR81Xbv/effnd1nHpTEUxVFjnLZn8nVUxLFAuV03+lTtvdqumJfzu395t2U6sl2s
MUgpF9xXhQPJQ8QNbzXmZespd68/f7JEtrVKrBaFWCvKfZQaR4cB4frnD6NqLPfNGFc0DhZHKXXl
P328Lh1EODI4pdSK/c+bOI0Kbm7e/MfHfn4H1ua+7PPMzkkta/ev2ZU8r6MlapbVz7duJTXnSma6
q1irieEM9T7q4moz9/SzHNRaHzYVeLfFsv7x2bsuKf/+Ov/ysbQB4KS1ebtiTvq8lI1Yt45OkKkT
SR/wQIMIpTTlnpNPSfldDmcmXTb4GHWWHl2QEGJQrefqf37z87HYaXMkveqg3H/qP2+Yx6KdJl7G
28mewN0oWCQMlVWfomsoW21f7bP7F5KM9//2Dv5/sv9/Qfa/V1phRv9f/+d//57+Lf6u/h+y/60a
evE/Vh9tlSclxSLflN9ASf/69//5j3/6D76/4/5l8akc27bVe9zD+ife3zX+utdk4PICA+zqWGz+
ifc3rL901YJqrRuGber8rX/i/Q39LxUSPyMLQlNkdkzzv4P3x7n6L+ZQ03MsRqS4c0AlkL75V3Pe
kOh0U6ZJtQVjRi14NDrHpBmeClN3V8702sqxu45d06zaaRyhjGvWMQXLDZKd47jtbs5OQX+26UbF
yWkeI0eJQHx48OoUmEcVfc8mDPwwmk9zWzN1Vb3faZo7vrJksComgO+GCTIfMtM93zfRXXLCiMLh
J1NDOkKNZw69NMtPhrJmZh0FE2hca85wDKkxSbuYkWjeuvHahKhDSnAkasfeCoZoiSSOZXldT97a
oejuQALKt9HIMmxKocY36re9qEBE1uWuomHAnaYpaFW23QY1wBvKT8NsZpmK+hizANTUzhyxGNT5
zdHowy0AXmybbNkmcBOCBkjTQWWDYDTSpT52tja6mJ494QqfekA6gKzNMLkJoz0dcpEnu3fFAGvV
tdSeQuNeK3liMk0hhQ8pF5uYLL8wE5fsXHnajoRaNmA2kZq1OwUeWyOqXfeWV3SljIp44Ri0TQno
+kZyt1o03g6TgnMYKgdzuzQ+2y6Bzc6pA4b4zkk06wkLATTNpNmVemveRY/iGE/Rdoh0fLnmGK+i
sKim+WMZu2NhPNPY4x0MBYNYGsmrocJHWnJ8M+C23QcanOPRwTRiF1ccSdYK9qp55thekKvFd5IJ
msGj2FEP1qAcMuZVe5H1ySkdqZdSvfp5tEW/NgbYIQsH82NeYyERgp5x2IlR186+jCSEa2SttjTb
x6XSXst6gSvQOi9TReuRYTEYnu+lAJRSBfmocOBlnd/ZlQ39ZhjTcJbk3QGxrpYksl6i4Y7sQ4mh
YvFqzomxboBeuQ1MjqYoL2pkRwfDbhJUkJ/Zn70AX1mo3umtR/iM2NHpFFOwvC+yk0+0F2Ot8tQ+
VHKx+ICb7GCpCSplbBNWDJKNdXwntY6gxkjjXZi8YeE03utCqz/mlZEe8wj0jjKStjFVmsJafbRf
RWJtZcoWvKzVknFqfnbu3fDZVMdc9wRL3WZ+KISjXLoRqIRaH8RUXN2S6omhv5F4W7BCiZBTjDjA
fT16HZRIUFjWtiFOCaC/29Z6Ee+0Mt4OZtMeGYzDLepNYwcLbZdi2gh7itxWE/oc4dihO/TK8thU
Y7ZdPBpYly8YG8veSegNLovixrPphEo5P1Zx9EVGrQgINAGxG+BEd/FQrkXjReCS7pJQQqt6Q12X
izMzUGoCyQrkiYMeHTTllzN7T02CJJdFQZE21oYXSkhCb3MKGMfrZFhpnUJGvPP2WZs9q4W5otrH
O1Krc0YjB19qDOeJQ9u53MSgpe1DhYsNp6irrJJYVUMz1fcDDSuhp4BXxJUh18gD+2jimJiNqQi7
SW/PEiOa1zdrj0T3U6u/lIxRsVhNQalqySmOcXKTqF1NmuJcqGl4YglyLlIOf0RnsP+F97pKqqIC
TcLhVi1j1ozaCL2BYbcAZLlJm5YSX7jg8KWb0xQnzrFCQN/kriJXc8IZbmDY9WC6w7WoG7lPE5vJ
pZzLlYwHSu5T7HZz7VG4bei/NMekbLfJPGSd4auzs3VMXehGiXP8cga1vFAHvp1hzsNJgvPsVQVD
UeoWl2C+F1/IVnnO00hfJ0aG/RoGBBbbOzJkrhZ2dQoRkpTSqEmMoTDcP/i7XloD0CLdbeghCqa5
6nVWhuQ0u3HMaxtFfN/TmR8t/Ja5uDbld5H3w3PLzrWaTKbXHhqkmQ4h1ig2jAXuDLnq43TctZpe
hEqEmC8tdUIYQx+QPASE26OXzd9RzTAF8ituYo367r5rXlOL1sAE+kag8neoQH4jGd6A4oirVWNO
zyXTAgpaerK0VnQUWqdT713+XtxmP3DuCjCy/EZdwg2d9TtMgWPozCIFFw+D9V6cWlApouHB9Ado
sfApoYdp9G328bzW54Sbkn7Cep66VWUA6E2WjHoGsnRrvvXt5Ild42bQwExluriaUHzJVBKzAhQD
TEXlwsJhtBaSUiwBxjI0Wi1mgbSpvJpJ/IxvIQmtGhGM9OeqnuWnNRXU0BrutPHsrkCAbN71ePl0
4SA+4vW2J3O8djPiVWY9UuqTXCjZ1ALoPyh6dkqP2z1r3JnJYwvmcAW9o1y32GsC0OEh/YwPBtMf
f2RSsNayuF61JDoVwlmYLRFQPBP9f8mLPlDVB3e0lnPPaQVrDhQzt0w/l8WKA6lZir+YIawSb1MR
fvexSe5jxJdTYZrNCuv44nMcKsLC1vW9A5aDRzaloPTM9nu4VFDRzHnrZdjRFqN9NXC7bTnBar5W
JmWIp+xjFj0qn5fuFpI4uOHQe4Acc5VwgeUNjvnK6TwMOhfbprBrgppbTE24iHjZdov5hV4oHpZU
0OdqWCw+/R/ck5gsu61aFW+aI+trMcavVbP8Lo0oDpeea6aY71AKqzs3uDhR2Bkoelhf9trQvrt2
1uBbj2Xg1XIMIgpoVk7nYJlzluKm6f0ui5g5JKzf2OQjRpv8B4zW1R5JzDHQU5K3mZqNqYtondHR
Sh1NBYI6RSBkYjqER/PmJtNjV2ribdS1VWk1ul+nAzyNSHlmWfJrfiSvjhZ/CXNkwJ9lnCNxuIYe
O5hV3EObzSAOBhnyz81MZBW4eQvURWXNw7hLF63oorfJngHO9P1JS7A2eXSFxLr5gYnODSQDgkMP
phmAB61tghNwZ/fOBy2+b1EdfQgVC5RqFuZTOaAWV3FOaUe7mPe63NfRVLlftHjEqdjEV6z9TPop
9Nsuc04vTIJMXDtTth8sDE/FOD4YI64AfVHqrR1v4yUS340CU8mysexmEWXII4mcHXRO60yeWFtB
w8Bi1epiazRiV2fS/FOBkYoYG0t9/sbvBm/FqXfYemkAVbX10uDuZE48r2DqR8wrtRIy88KdT7mL
XV6zguhbI+q9N3vtE+hNvrhnjL8nQMe13VxBWah3k1G3q+cozKvqxo8KfBbziR22m2Ft0zRwNPI2
ZiKYfgANAdXSuAMvihVUrdYE1pSIJzu93PdZY7Gs9Twi9yxKyjqL5plnLxSVONs5DMWCQbWuQ91d
dLmLqtb95UamwX538W4LPeqhqJbyIWG7yloNgz5nBG4m0bfOw39l9pUS1Hf8NlUG2iqDyRtmVYyy
7dApYpXGn7STFp4VE9xKqV5cwS6pe8VE3H4ZA7kPvU7e6GpyV+Nc84BLzSDDM0Hr1UyOq3rB2QwS
JIYugmcmCbuC4r3JWsR7dCnv/E5HTt8xs0xhiuV97oyb4lifnVdW19IYd7M5PLAesYJAHdzgjaaZ
103OGpclgprsN7Z8syQUEgpWoQODzw+rRWu/o57X0aHo4uyO5mERhRKqyh8DKNmhcUvas9SUWT1D
znDqALtpTmauZwWgU67LnpFElFxsMyjiRHlxB5OzsxSBdGvarSKKsDWZfSEuZkEnNcqroum1qTpG
5gozt3nx3rOxfYgYgO5SwAZbC4DwBHw6cl2sSKr+Rxb9nR3sgnMfaEM3kqzE6wsMspywcurDoexQ
ZNQathjMu5fxrjNw9Fjwh90lvfu/+fmHDDmGvTALAMgFf5cd+q2Wyl3gyjyfMxZ9IodOFS+lWjkA
jqYv12KAmupVzRrY461woxdbVVSfjcd4t/bIv9+wPu9ov3pU4PUwVFpIECQ71+GKg/F3qrRx3LAB
e2C8EIdRDcjFHCa5/3kjvWTaw/561xhAkMjUYrQIOF/kvB14xOFoV1hLYlyO+agXqyVGnC/neAlU
hyIy7nmUqUimZZDVZM6wh79q85Kt4RMC7nWSjWZNmByy2ISYjMIvu+EQOwN9DMKE1mlBNjfUuyvf
zWk8ZW8J84n0Agmqz56uOpI9JEY97E8UwfdPzQQcrXMTznRLvI71vMK17YwomOKxsRx7bcUDzPkC
gp9zrcYhdMQnE97s2H+J0Ys5P6RnhDDaehLprSKtO1S4U3cRdfLHadzPJeJ31ttwMGtTPGhKJNZl
lqIguenZdWjXSEVKjwLapOs63sO45C+VqBp/yszkmsn7gBdIKrRDvxNZetUKZ1NbzbenCvWGEF/5
EmtzmJeMIDOodsSfxneFecqKcYy6zmL3rcR06Fc90Fca6Yc7ZbVLO3w4JQYDafS3JWXeD1zjHSrj
dm5HsVXL/G3InXcztTcwPI8OZjZhAdvJCvNVaR+EOdGugomYwq6R6QwPrTGixq+f37EsrBcV257M
cbc2ikHVVrR37yubUGe05nHHweSQwUI181MO3+QOyWoYwZqWOm8kp+IWK9oWapfcDgp5G1wG+4hn
Fh3gII0HzoAwfVKbgHENDclW1jGdG6Y9OfvIOoIyvWMnmo8xxb4+JNZV6egL8dSacQbI4UMiXjLp
ftiTceHevZRD9hoZtb33+oKwqXoybQcQU3v++UTETLQtaHs42C1Z+JoHR21oYQSD33KWVz2m+5eh
8ATqz+VYOFKXChIhoxiEy4/aM8kpCPmAkCf1756+i1qchkUxb+bCoDM0t/et9BhuZMp5lNOKmLW5
82bSBE7RVDST8X/qRvCkWq5Dt/XcLlDn4cbC85gMWMfTgk1kEZHFGFuOI6EBCsanvDAhjgeyGHMM
Xu1U2/3Yu4Ymjg+tFUfUc30pA4fe1nOGVTEMCofA9uROs7tOcOIFTIR7GNX8IAtFGzj1YLkZXGtv
Go21T9m87T0xGBuLz1fXMOXNGLiFSnDXn+9rmjfIm7kU77ndY2pL+hVujznAxEE5c+s+aeB4tiWQ
rLUa170fifg3uyFk+TjGeSqsjapbz3KKDGBMyrWk4kYbrpqrZWHWQ5wanSLEWnpSl34J46VOVzxe
X1RmY75iC3z1+RctuwC1RvjGCm1fKntlGrqhU+Z46Rwzq+GHMpAeGSOoavTsyIT5tzZ/y/K9I+14
0/Vve/FeiomuZj1zffyezLUHCraM2dU3OYnhWcK+tx2JgbTaYX0LIjFpB7xQn1qjbUvBlmnRnU2v
u5c01n4NWtCVg7UzB/W9RwPcV27vW/Pi4L6mx6WiLQaRORCpcY8kf3goEj4A4E3fzVaIKeWeiQSA
GevftdJ4DycyQt6vez6BXqxmKAbQJo0fu/HBhtTne908+o3erytrZow1x2aA1cgfMkOe+zt6Dpo/
g5XI3WDpSI86W/1VD9MVjhyG3LGr95UZkpP2TSKOlGdqX3LKIZ1july3KCNcl/YhUmLHT9K7jYy4
3Fnyt1ILZmqNoXaxa78prCXopspaYWmbsIt4DrHJWJwdZqLoNJIB1qBDL83I1mUVVC4lYULncQJu
uKy3bT6FNbZo0jE7Wg2/GXYibYt4mziM7pV8OtfPwqGfZmroCG9fvHvdRS7yS+dh8+qSX7oA7qla
GKuKJdtYhfMseha0Cilk0U/c12uiO3Cqi++653LQDdzOGOIZt5B9VUZyOoCIJyxZywhVz6zLD7WN
V01j3xpowpD7ekJAeEZ0E/KEZQ4fc4lxHRq/7xndSedZ4hcc4xwb10m/PDiOxXOhYs9iLH7F+SMx
v9xUfKEbeiK9TXExhJlh8AK1b3gV3qV9b4DF2MYrp9HVTRiEUjDrUcT8h5kOf1RCexgn2Dgl6XXg
9kFG1sfpQSao5ZfbNrupAgia99Y+giWupgIgNztlH/83s8te3TEzqY8cqg5Y+C91Rdi67s5xmz4l
Y31jOAfRrGcAw/6GzdGVe6SP60dYJt+2Tj6u0+zXeJxOlc0PB4miTesrAtOdCvOJjdn2zdxc18RD
VHcAm8gyH8PajtSw02hJYlFTsHobl7Ynf+tNrLijKdi1vi5e+3uRJhUB3XNBkG2htjN15QtFbVuv
nH4nUdYEWjs/YNj5xKh0A9q/GtPka1S1qwOnFiL4DnfM+5hrJF0q9CMrK4NhyD8mBZ83fvUvra98
6ii4fXgdOKicTB3ZlGPCjqk+JLVYeyYVvpvrjLQvE0fcVG3dv1dwCWFSbDCj4lHWd3mVbbvRxPJs
4E1QNkXhkF2rUF2trQC1Z/CCgtvLai3FEGrgFfAAzmiL3zsJKPQ+fwH8yfcYdVe6VDbqCKyud5Um
wHMRzG79iQx8IVVUfFUNMfS2fQAYzoNVzShWkzM3lTk/VH3z2evmIbJmemstZJWpfJlIunGQ8jo/
Y1/Wq+ieVf49YzRVMN5b+f104xbb2dxMmvuFd/7dHHGxp0Q6aNFwse6V52apD4pB917IlOql5P9e
kfaC5xzG7gokTxA1BIwWyQubRbpPmNCMwd1TIcFyO8KL6RIjtB2HohIT9C+Wyw4jM3trYSm3UnAK
osv9JTOeaazYe6Sn8JpB9EeD7ktFQwyd/tRw11Z15j23CtZoitLehVtQTxAZy87ATptmqC2eFH+6
0jj1Fh2QDao2DqcQ7yYGJlGqD031PaOD2dACE0MYm3Jwla09XJvl3klK4hSNY2UVYCdNjEIv1nCl
wRV7mztGFLyJB2ppBKfyfJ0vEVmtJDkXI/zGu5hTkgVdJwpLr0b5Mow+uWlHjDiaGFtc1tNnnIlf
ZVP7bSIOjiBqzykcChSwdZrn9gri6YG2pVwARWnGzahGJWfFOEgLwgRKiyxlkkLoFRhHuppi2/J4
4rkdZ8xWkDVMZoD6XVTNR4XbSsc6EyRAoFPQqSvcUfR+aobuT8XAxrPoqFFJP7BTy92kNtmq8JKV
wqXvW4SwVoSrSKUmFjW82caYXH/RFXCTkGXCwsFC6rIHgj40jNZzrPFTlifb0j7K/Df1IMazK5gQ
tN3g65GaHrpZu8O94EqkFVNt2vIgwObtWhtGol2Jzh5DQ5ek4kpQAApIiCBbpyfXBWQ0cjkuo7hB
/IRAykk9VkIRCUqXLabvIx1e1nkhjVEbuLeXyuUph2XWEhr1XHQ1QQp/wicMW165LjVYsc5BkoD2
LkKRYgAoyRvqGqbLvIr9pM6mDc9Fc6tPgxKYPWE9z3KwzkXly4wK18bxU+2RjGA6/pr1OPUsaZ5H
Fi1Pa/RNYnsXtTGfNEFSUXfpkaBUXcftScKgH61r3aXtbhaAlIds/GxF/NTbEYehLmbdidFVK70N
1a67uTke+qH3nMAJqJH3OUzu+rmMVy4KkJ/WPCFqhPp1S+rVdz0Pm4KpshcBS3TBWLy2NHZrc0yR
KdfBsfWWETSFviXGyR7Fdf+U5BpWJWuVvYAsHRt7i6VvDhNYZLNC6je2fa3lMuzLOBxyOvfUog/F
SMeqp1KErLdwQLDz3R3d7EDy30Ol6H6lPxPaaHbE6cwVuAnjTPTzV2cVNtc17L9RANCkW6SIoCMZ
FoZva8455Mmabo/oox7IHkpNF/5oeCOqVL7Rcz5tNnLebsYX1P4hkMN32s37ySi+ZE9FLXRWf1Hs
d9Muz0sch3ZVb5oR+3o6Lm9llyW+7ZW3yeGbUh9pTmLlQdVvLcl++JfuyBs8dysAqgP11UJQiDPu
gXIh2YhBJ2/8op5s+oNABwEdJnUxqzUWyjWo83yrTSRoHOASGQBIs581Crzxw9+oWbwlEwu3k3KA
g2Kwh/T5qETOrTOiM9sCpP+F2rAyzXw1pRaMe9zrcFEaC54LL0NQYA5xnVsCBZ6Dlt6p+YfgL2dm
/KeYv6y5fXBUsHnEd3CLJfVVT0LNS9l8m5tiTk81cJ5W9lyx+bvFdteepmMCmh/9d1UrzPot26Gz
1hgv2f1sYADfmfOHvni1JyaHgtw6Z6Pme8lHjikFpxTkLmOTqcOjPslXpothgam71Z294g1/Fn4k
o2V+u1PeBmrNZ5Ex+N0mSAwqoLpQz4qvglhV7NFnZGP5o+mVvt6jfieWtlEfFqP9CCegX/Bne3EW
Onb8AI7mV+dkYVt1L+zyzHUyuKdhch4UO6VNjFOrr2r50zj0b7UV7e+fq7Wyh7IyD+xYN73x1lB6
xsSCw9a013i2AjzYREl5iItz45Rvno4TSLWvHpazPtrYy/im686RV9KTII7ncmOlUdBZDvsUVh8j
nEtto7NE3tMrhJCsMGeRaiEuoiEsGHwXjjr1jLWNpTIptJs7L09JV75NCB29kQaYhY+FXR8MWT3n
Jj0HdcBdSstaS+MLyMbJO1tyON9fr0FB0C3SM1/yRB00hPDHqO9+yRpVa0lHmvwGztqT9MHRLr4S
bSMpt8acpLRc4MRrC56MxPZWtdE2yPTNo50Pr4TK+HF3PAH0KwQgX+lButrLxU7bsDWqNePsd/jQ
lDinzWPnPZaafWpmsWvdGRN3vinZFvuyITgx6GsbWEQ0lA9NO9Cqmym04rRUCsrHNEWpUmAFUs7W
pps8T18mZfpiqrjKCyqX6j6+GEN2pUfBRgsfwbC3BzNnbtCBExJZhNNuNM/kNiF0ia8qZ+AqmtpF
JntBe6ZDSWtH39HpeLJV/WyfIvMXwtYhn0c9AO4eAuvdql68KaW+hX7JRj+gsBAdio6FKey5RhRt
fkhMbZOkYjek4klP2Xgrxnrp5w3cmm0UKaA3oE7aTF1qfEc1JfERllw3iv0csj750HWvcKb1SqDK
FXMbTz3qVRIWSXm7X/i9kn5UOaoHz7RqPMm5Wo0GwGPDecszQcuZR4zTCqG6PjNof5NZFaTWRHaZ
OI7dqK9kEyxfnf9QjAO1gAjozC3va1goaQqU4P+0kqBedGxGc6eTLS46eP5m9KSjPtTsX6pCP01J
cirT+oPx9Xs3uVugsMzG6cRz5O/SLKlw9o6mshCSJEPHiur2yueidV9DYT7PuvvcCXR3xIgvqsue
5gz7mqID5m1emGP+gqlsDdEv1Yoe6eD8kzXiuSyzNZ1Bj8ycd7JYVhkOaBd/hVemZ3XcKFXzZIsh
YEi1Jvf3qavMgW2DepUkTKzhNzLMdumDecg+WkW9tnn3XnDXK2V9HET6ptfyXfakp2PTCGic3GZF
cVkYwRoVs+9Yb9cNFilmpiu38PaCAjKeMTvXjp91Q7tUvCaG637xvfoNCTzRteAZnlUmaTbPT6ru
Lun0xHzpO5rdE4HzEwS6Xznksti596jFx2SZTq6N50QpHxbDPLRG/Z1QeNdm48FShjeDm8q2mUDN
1OYlzEwz9THvkvcSZGEO44PptY4IiWpudK+WAkkiSQIVsZEKTV8k9Uk4HuAChilqL8/GUp+l3u77
xTiBh0F+5nkJF7KLsuOgySfEpRuhwAjHY3ytNDoNwfhTavigsHpaEOlnl9uzoBCu5vx0LS1J6fcq
LpAi7aE/2NX99NW2YQ77zznD4WtYwDG/eOVMqIaLhe7ESxRftKhdi5poX4J+xTqjIJV0kIci+tlb
WnCjAsb6HNGp3balH5/NMacrpHyCMRaOBgmYyiJgXDVhr9ZUgc7h4NwAuu2smXhTjcIf62/WXBob
ICxPmjPfHPuuxkh4/lYLt8l8SGf9Qs3FpzGJbUzRlCiWY8QUtVuWU5F1vyhku1Ia44HW8g3HeZ3d
X5E37yZr+l0pNZMUDUhVl12jlbtMz1JrPuT/Ze9MmhtHwiT7V8bmjjIEAuthLiS4k9pT2wUm5YJ9
3+PX9wOzrDKrpntq+t5mVTJRokgmFyDCP/fn/XZo2vPYtq+ROb851AfmqfccuXzksPlmZtt9xVF8
MVHBGYvsKpLXS76tQ6cqD1Nn+LEW7lPHyRmNMdnAF0O6+TR6aHFwraa0vCSRIu7PGokjxsaWvExj
la+cyXZWeG5oBRXFtmaZtS7MR6HNoT844gvTrYtX0G8aOkf2OHugE8/mwMee1C23rk468kNFZrcQ
DW8/hCfLvGPN+33m94Gg2Mubt5O4tev8qcyaXQj+TsUv7QiL3bK2S4sH0wHkcoDwVcS+jkZnLUKg
tryNLcwfy/2ms32vS5pJ6ugSUa+4agysOssd5qZ4dHIL827knaewf/Ci4si2Yx9E8RcjBxYwlM8O
qTl1sQT5zGAy2YdEwy6z3JMWMX9erjTl9Uu/RHWj+LvRRt0KnMlTaVT3fQTZei1HPyuLRxdLidkr
P829T6MNala11oOuFGdyz1cLlTsoE5ThqWWMqJ6l6neJ1W4rrd21sbu2TUQRrUHkZrFDCtJAYG5T
7YITtFylM6eDif4SZ7j1qEAIdLplRgo+Necyh/IQRh1mZ3kwX4ceEXt+GlTsT/G8d92eXNhbuEiZ
Y/mdZNUnauvBLpiBRjrVus5n7X1hRLMPA4p3TfcSRAF1eHZ9cPX2AyvrQ5Anm7GPDm6BgkOfLHdA
fR4NxrPiEFnl6Q4Jb93PznvBNA2rp7rNsvIo0pGnMqXDWHHWom3U0XyHsSqNvDnWBWwDTKCKtSlR
AKbceFsOmfASXu28LtZMf+y11t7abkeBbaLDsi33nsHhEdfExZoh+rCeOJLsvXoa/8f++S/2T2Mh
al2fqv/C/nmJ8f7yX1XFv3s///y7P72frvuH0E0hoJg6wnbIa/1l/vTEH7YJqEIshtCixGmIcdT6
g1gZhzc+yDrYPQ/cV1vySeZX+h+kPBzBHIEllu1Y7n/L9Wn8E4OIuQY/1PLIbCk9ACL/wCDGTlxb
aUXPQDaU8d4bu/fetG+8vIOAs3gOXGH4HvF1DumQBpO4OIQTJaZWF+n7xkCaMSt23ZSNpPQgQQ1U
fAw7CEZa9ZFNJYQo0X+f8gAXRkiWN81T1pzh+AMjI0mYmbOIw3TWCVO1JUJIDw8fsZDJidP0GwTa
G5m86nO5Takl9tUEk0lvnIU7ZEIVlT8anNZbdLCTOeZUjt+RA8T2WXEaqTkoEbtwtnNCbSeTx6j/
GkYyWneu+WgXE9Y65ie+DKPUDxQFGHqg9vlAqUZfpTtPp6CMJC0i0gJ9SRZxW2lFsU1Y2HtakN2k
mpXeTRZsMhNj5C4GL7Givmw+ijz8qjXCI7bcyaeuk/G+q4O3SCbxjVcO0Y0ThLHfCbgdzhTM5wQ5
E27IoNOjlCMDSkpti7YyqAfWtE3rMRoFNYVjY2rZpcQODw7Q6MaS0d6ljweBKOsu7Mgus0etqJUO
l7nNSEin1S4P4vEOH+KjayPEGoi8j67+OQ3lASju8L3Bl6LagPxcD3DBw+KmiYBwFGwAvx4xssZq
O5YtG60JBx9HwucicE3fEPOTqIp557UNN8QMk1YvB9DHELDoHU7uOE53yuEFrfAF7EpOoIcF7WIp
LTsjqoCs5IYx4ElIws2HXDwGy7XnLrqxSuWdpvghD7ITvoYa37vmrnRuMMlri/wcXcwjFHRY98y9
JHZLJpnpMfCMZgdVXFvpUhznjKSHg/mMUGD8dYis5NQtX/Ro/PML3nyYjX9dvP72er3rz/6zi9df
BGai0xxjnq+XNJtgQT5MJap4v1DB/n4f19vDlcNvrt+iRHrbOrQfft3v9WGYiYtQrdjOyTan9uBv
D/R6mxbvasK0WPz+3w/v+rfXvzBTxpeujgv4+he/fnG9GCYhodjrt789vp/X1BRyNXjTMExnCsD/
uuJv316veL0bRW8fFOQKbyzr9Mgt9fP1S4vHiYgrDgh7nPXzGHJKMwcitsOcdkcMxCnxN+oM8vN1
wv7riwa7jvZfKDTUH5XrMDOX6A8/g48itjLYOfX4dr369ae9CzVc0pG6GULzaI3tS6Nn5aY2DDIy
Mqnb/TycI62+xFNZECnkrST0XDsH3QhYevkO36K7Ucugt2NBeALEdBw9PHlk+MZNB6G5SNHudbG3
cyXPmPflWVu+eFZsnImzhoasfFIdL9QI4bZefsVGlirKdjjjK59PhWbxVNtsfodqNM9haJvn63f4
tIMVZIwHhDGvlbzAi5NAUUh1DgttYB3Dc/jrZw51n7InsTMt15ib4GvjReSIU7kHCmGfqrywTxSw
ZisRpZjwl+cdiyblUEkFe4ahbOElW4gCyIytBR4kwwV1vdb1i26DT7x+B9Ql2VVj+gpvsuTgmX2M
QZ3vZE78nIV4cVQOpcauZ51ag/9nvd7nDBrwcxFeNouv4PtRLRnubbHGVlRdpc9F1dkU7Y0MhICF
00OVGxu9J1UtFbF+bNDTeQYEs/Py8ikv5ulcLl+mxACGKgjMom1NZ6O5GwclWbeO+XG0opvoLh5N
m9orav/0obQOU1zStl0AlVm+DFNCHWoarfUJnk0GgsltZb0qHG5wiJuUMgMW9rJ4B7ybnVWw00fg
cw1R5S1YFHXWZqHOekD3Tcug8qColcEL/efPaWusV4QzqHxfrpYs7/zrd581tgTPLfEfH0aNFqk4
ZMIvF/xP4Y0oH2ll3AJDGA5Vl9trHQVHxOCahqHJzoHHIwmVluxZRgKlfBwYdqYcN87zhA17xmdg
lp2NyuShQxQV02mpwZ2spPV8fWM1kgwjyg6DLDfILrVZ5he21KyqYYlsrxdNrW23M1Du1aDP+YX+
DgR1p+wZPGEUbNFDaBu8hy5/1/RZtykdOujKFIEqDdF6ZFJlhz6dWyCnMHP6MhS3jgUGGGjeS0wc
bk9D/C3t0mJvLDGkCdwnSTArLY/TrAqsIPxwDmjvCEmTbNlFUX3cSYIByXKdsSW/dP3u5w9/Xb7+
YaKXyzZnueY/rn69aPDyYNCGo7XcC4KSQ98wi+V//MFvN/3z24LcVhsY0bb89Uiu93e9e5XTDrVq
xqBahzbuod8exG/Xb4pWrI0QOT/URZettJpc3fWLu8Tsfl0kwdUAYf3bz66/7ZmM7kyTBKq7MzRh
rJsABbQInRtsLhANGJQDl+EDZ3/SI/oJm6v29bz+tJXzTlpvuPQJ7UvpEGdsd14tWpgmntdDNgHs
t0xM1SwEDR/QwA4470DdY+r4ixKeDgbmuM7EDK4YdLVZNh/ySrxoHvZhlHvKuClvwXRnRMieTE4e
BrvYR8X80An6gEB382/WoluNdHKf4ge0ZOxXpaDFbyAzHdrjxg5zsTbdEoFaqOSQZ4tYEnT7jLZN
Jyh9IY4evkMWaW59IPfu6ybpx7bj5kuYSrYDxMhCWBgL7IRalDhbyNF5k+sXx6iBJHYt+gRzn+Al
Gnq0SmSbPSXbUHvNeqJEz71JSnaPaUSBaK695xXTRSxD3jpEGKmj1EAURuShZzj23SHuzz3gVJ0D
IUNYam4FJjhe9gMoon5VDIuVmK9rzLyMFMvgkNLhxRIFvyM6xgGuOUH2OEJxru2AqXGCigW4IbIG
JFxdnzaiJrFAIRddxS2bz9qbENbbkTJEVmDBEqFPCWVovA5N3CZ7SqHjVZ6GOu/8FiN8FPEkjNlH
NbSHFBtVH0L+S+W3eGHr5fqjLWiWA2t1mTVJT1TevqIyQgIMzGETM8RKcZUcgyxvDlUDCCXWNFxh
Q/pUGc7EFAMVoVP2e6iG8BTpTbsdeXuyFrPvZqunwjht3otnp8/ItWTVbtTKFtZc//qz0HlyPkcH
+duYKszFDUUT9rSSHs3VBGhH3xg1FhUTvbR6iiW/rd6ZeEa+d3Hc8a5yKsJhvZcdxGysFTo/qCGs
XwmoFLd7oZDge9R7e6dsa+Yrcg0wzj54CoOVRRS4KcJppZ8EXdyXjrdjh4IL/ctj05CRXC6ZlGdW
dTRLvfkStdvIQxzryh+O2eA4C3r9BFJ0xEte0rHjtzoZOIveRoxOZy8hsVH10aXQ6WpoeAYlI4+u
sGm0oD9xkA1xqHiA5AL2phbyfVLzfG8juzdR2lzikfcSQJs9CjqmA0woq8Va2mjDY461c8DI7nGC
W5fKQiMLIGja5nJM9kiMaf2GyIJF2W1AzzSe2CUIgnbS4HhxSyaWuYbbtgj9NJzOiAokaWxvFyHR
JR7970b4RdTOs5k0fKQCBpKNLvc9KnrU2zH1nHQnFM4lnIva9/RjA0aMNE15i+sZqwtp+wKfAe3h
5jYPk37fy3GPO6uXAavszHQxX+4HCAHPntV9Ad3xMdnUKtCOFPo4+eUu629qadpMJTisWHHKCoQA
EqUMmUapjOXg0fW+TK18Tkgd+0OVMT9r6nQH8MNmMuapgo5QY9zhSgbmlrMHJKdtnpL01hapjR07
crE4FWpdFdqanEPJ5ijhYxm+BkANDiOCyVijVLpjdxNBVzr3U/XmdsWtRafVpss62AwjE1R78rSP
KWqybQFUMKC8289nHndSwQm16pwhgDeuc6pzsYimz1bmaBsjKuO1UUXaGvKWue3neTPLRNt5WRNv
dT2q/NgNjQ2xn8uyxCEKsLatjIkL8BAsmpQ4kd9Zl2G4ELIQsCDsX5TlxwGH/VQbtlhXoBWP4QOI
Fhdy0bCpMof3owb0ZpgtuqYFjosihNTKSr6YnHQ9fbhhUaxg4Xt7i2OIlhgxCykvYsnLUr4wyHMH
jYd29cMInACDVU6OPAwZpKQ1//Y+uRUAOdmE89SSMSzaLN/ODlwrjVcjsUbMvXH1LSTz2X26knJr
Eyi1X8TTOztW2kYH/C+F4liFaVwsS7tgr0gkrc0Ad1gih0vjJHhIwW5pjHaZUOjyInoCP5494MFQ
cHnS8SFSzhsENlLiJjmGfDnitUskvKuTV8FEapMFIA1YP6kQf0MRmtGC6c85sCNie67cWA2tu4Nm
fgv7o6uC4JHoN3L6XW4XwSmYQ6xuofkjQsJYkSLp9+BLQMTZR45UzKK8N7lUJGQR23SNcbLWJMcZ
HCKYDQ7N9VtTcFIyu+5HFUPyznmigQMyp4qW7WhkLJ4ysDkqi58ap2NnwUxDDhhTYz3/GgjOgB5e
MtEUPdDePNmPdGCXrgsqyLoPKZCVYDlMmpEAlPR+eVV4Z1xXeQveTRT6De+Cs3TzWz12H4oxvYT6
Qzj2Fx10DZYCDZk2bLpTkXE40c03xvjP4L/3yhZYYyc4oVn4bKnB3hX2iBOleKjYeZJAiVltVqVP
8Tg1WxTpAAukLyIgKlnY72bed+slDJ8IzB9e9NVIytLv8dHAyI5PgYMoqbce5lQCVqkkS2/ftSQX
e03i6Ehcxq2zqLZ3lVvChMVYV7j6fVrw8dMIjtB+3n7LyB0C5wMHPFlfbRXpD6b2HQ/QvqcN5mGq
sa0odkP2ZNEhIfaVNbw2CQsLl4GvEbLyz8OPAnw3Act6wI8XskRWtKRWK6OCq1nGw2o2mpwkZvx9
rM03u0M34SAyrZMqSDcq4epBcMpKdC2ScryImrP3XKgenBgL3x447FYL3Tx3pzU1iTTHJtEb4Y0P
CSxyJSeELUMWT5jvGhJGVa6+RarCyWrO6PO2+4pVUuzLSGMMo27LEuU+CilmYtsADWF67wB9YHya
QV4TRo2mh7ju1iIsvtoF47wE4FPFrWr7WS/eocmlvtXRZBoM5TFOGihnSQyDC4JdnqLR1+asboag
oZouLd+pwoXOkz7MI8wtCzho3NHjwRRi182NhRIXfnETWBjXJRc2WPzzDSdokbA7zZa9r7K8mvme
e3TqcEcLAAAG64KbQ99lNU1YnjVsa9smGRnGWy+lI7XQm7UHKHfTtOqlLIjKDrjt5ASpL+sq73Z2
Ue8zS54Gh5mIxPtljoRBaywtu2kIPL9tgjsP5+c8/rBk1zBj0Ig5doQ2XAXCN8+jlx7uim825mPR
689z1MidG7GFT/oLZEN5CuURrNZ4eE8XN4RnNzzNDfxLupqwO9ATYliYmM361XM4qeaW813ryu8h
obGlvdVbVVEsGCmWySbKjXKbBTelZ463c47UoXkBLGCT3WfkxgfTPZiV6+7dEMhz4CZE2eyxOzf3
Sat0P44T4Wduqe56Zd509QgdrXYxSVfKPpEw/rKXevle2RicM3nQxuQuNkOau3NvWufNsmUHelEi
dUBHXCiwbRewvg72hmOGt6OkYaEa1m3e2I9xb/4waMphqB5aHNjonuJQPCwDgvbMuq5MxWfEoqkH
5k5lYGNtk9pxVxmb0i0+ikldeuyNNZ/+I0QkdAf+6XMy7cbeeUkDj9W1kQ+kAnGfp/IsKJvMXcs6
lqqZNkU+xgeYBhddC78Ui4nRUm6zarws8h07f9Os+ZHAYcyZtsad7zVviOH2AUdoQttLanztUWZ8
y1DxoZPG8zjXpwZID/ZP6WKxv80ANKyIZHHW7U9e0nNS1MILNtWboR0YSVJxtDItzMyyqs+Ga+37
JS4Rwq6eJzsEKkr+EYI578P6bjCiB90zc99NDE5XU/ekh2dbFAO2f4IE7aQ2uSF49g3NwtLS636Y
UyBskiYMNKj+SKUvLQ4Y0VErmFrscCBs3TgtSiAVIbd2rjuowDQthdadZXonK+8uIuLhsKi68DyZ
gNpujYh+HLtzX4iJUqaBH6byxoe0Mp9r2bPi7Zg8Flr6kIm+oisDc3i2ETHD4eg9G6MBVGQ2+GlS
76AZEzeTu3kaH+IkcPeVFl10t3ZOqid4vqqouDi2LtB5Y6sT/AXyaBDWEuxj7MY6EOpIbvq+uMla
QJbL0aKqZnZzMpD7FpU/2o6D8eqFVK8HI6zlSmJCKPBBD1EqWUqHjCg141sFwPbEJgi/AuJ/BbXE
U1ZJcPjQTNycE+Ewxf25zwOs+OAmnwe06xdy/hWmL1eR3liBzCu+yeyxr1MqvsPQ3XVu+kDqJ97M
jeNiw8hMvwq/51U/nuuwx2JG6iOpJmx/uQVp3GXzBeJyg4+i4FUs8i1lQfsp56RoJ1gwtEXC6ohT
pvmGXY9N9C32zdy0VrXtgRUiERO0iAs2hw66SdP1EBkDS5fb0DEvKf73Le9k6wCnGXPJcNcwKF0H
MyWVmac9OV7Y+rZespluDyWkME/1rI66w5hggYjmk1syGR2oiefUapxVxthYa82egGADvGc0LJb5
SKSAdJ0lI4pnO/wR6EO2j6H+ciSHhlVAh6fGh8WH8o51jz2JZgd9N3AuJEaeTusa2yiCTPeUtK1x
bCM2PTm99qd8aICQ0z9j6hr7QmiQpBEYVidPwpa41OruYXIo+guHcVzBpkeLA/KNEWA7QCT1mdYW
6945Dn1bbJ14ZhG8VNRnvKGErPbUwxFJ8Kx548RmDlqBhvGmSkDAwtGHfw4BaXF5ZoC2XGF9JxAH
92IM3+Jk7xIh4mRnJtuot96hpXL8wD0k0gDOreN8zGGVrd2sZx3sEBECwOWhN69D8MXruUw4Y1Eq
wjPG1gYf+qzG/TARvA+o/BQ9ZYRVpxN/4NCPf+YthGt5Cgr3OQyanue4QK3BhbCWPZtnvTDIilTw
DdvovhIKAB7c3knX67Wq3wnBH0X73GTQt2knLi8q1mZeoteUhDLrLe2zQaQQ+iTPmN6plFA4KcOt
m5Mj0zIKG1Hfj10xVciAc4AMYX73VPg8t13u5xEVKnyGsOXKhRjV5gtq/1nVN7RAwvWMivIOXn+9
VazNN0XzXEhUg1Ih5Dhatu1MXI0ZdbDhRMchEGeXQIoe7IYxf5Jh0G+mjmWpoRcvrUQDVtTpqVR9
YyuoLEMn4J1f8GTeR7xiaNwJ5/k7ObKE7nQ0iGmK6B2w7806+YHHh6TU8ASM08HMx8hDdJWiSsBM
2HANG/nR0q6302oboHTMhlRJu1lD03jK2JkdhOk99Mo4Fs60i13j0uhBsmP+B51BZ68aPyMa5VuG
k8+oojRimN1Dt3xI0SP9mf0iGDNimRjzTgzO0081AImdRxN4xEgeqJSBt42BlSY9DJk+wu6uqb0r
jR7ykjPT3sE702OkutNJI5FZfR7t0OId2rIri9QPNcIx7TSTDz6Ii/prEGJCivCRDuOqD6dvliI4
ElFH1Lg1pPaw38AQpA5bAgpuA+8HDWLTtqqtdyUzsee0iXU3a+c1wxNyIBNuyBkbCmAsqlFyQrjt
cnZ0Z+2OrCQxkvozaxfGYvUkYflv44Dmhb4SSNHpva6bT+NipRNtS4Ayc15qGD2LVxWjvNhcTQOx
+hQmNJapbk5Rg01PWWwVMVQaq0AnGkLO/wyBjPaKiZ3OWN5WvEX4XHuUioz03lQye22krDZRJSQJ
HrKVwkC1RWPR1jWmsn3ek6jQqVAKnfkgG4elte4nofnN0pynJutv8fRalPdMHwXuupWY3RqTDHzb
rr0gT/q0iWR7LX8c2s8EIDF99fIdDDaNDMxeRdzDqtFb/WBP31hjJliGmDZa/UC1AKmrgUAtTzeb
8nEzEKFMLYtNW9yzfEYFW3XZ0C5T0e9qwJ1LufaN4bAir9sW5aW4o5GEHDSFMT59XTw0jtiVO7gU
pZRibyX88zMiG+mCJIHh9a2jZBjfNHAhGtMYMvYBgyuWlyuHg+dq0iiezTig+VqnoUuGBQWrZU5F
enghmdYcSsj/Gla/XeWGOz5AK5GM/dHL4vhA/cvWjSnvScGiEP6ev8wdzUuGIajaatxDF9ckJYfE
93KTGVTp1ruo5xGXlloADCLG2ndpKXJleZ3fmkl7ngvEw8ZJYSAiHR/lgPrSypcyAJA30VZwGG16
Hlm+WpSomD2p+k4baZsSzp5PDKpBl957gNA344hxjHg1nVK5tq0TrPOm9CB2C++uy/Q3nKHDWtDu
Mwyld5b2lywGx5e1y/YowUpWEDzh+LTL9eKDndVF6QdDae7tWHs3E9BD35u0965CCxtQCnazm8u1
zFp8vxiYJ0j0m9myh20Z6YII+s1QfIvBPmLDP1wdRa30AC/jsB4882ts97kflY8yuxv7GVZ4QCi2
CsJuU2l0W2qFGaxrDGhrDZWBfIAr92OL46kRLcb+NPcRgdDNSbajlu4KzSt4QwHmoZ4TB6n9BDp2
Z7ldDwMA63M1KIeIAvRSmh7ZQZ/tALlz6K3Sl5W4L9z5ZCXgSSucwIc4my4G7cl+RU2ob8Ul5OAK
NRqG5ILtkHFxr1KD/BjxAedglPO0zRtIhyJdghcjwZxYJ0DghQ8cm384UYCI4jHoTxJj2GZslDaN
OMSuk93FOQ0AoMrTLqTDqV9chFp+ECpt9gYOcCb/wCUSWCpJQmAFghFCToZQPdQpn8XCu0Cneolq
njTVpd3iRMLc1002Snr0zEpE+gZvagNuZVRn8UG1SKqz9r54/APIV6/ObJO3HMa7uKVHybQ7bTvr
5byehpCqVoD5u9KNKIPXCA0wHuh3nMWRP9vpw+GdwEBi3+nRwPsDYolpZuHaNs6WHAWmx/JLv8yJ
rsS8fonCW1gcQbkvBL3r5et3zXLx18+uf+KGmpuurte5Xv517V8/i5lir5UV63wUuIXCGIDm5SrJ
tpprPP52Mz/v9T+9STeTMJnn1vB/Xul665wNGUL/uqOff7mgG+nWS1ilUQMA+2wPXidkwbv8E389
vp+3UwBb1EF0bn+72abpT+yZYuoweSp+e3zXyz+veP2XtK71EcHc3VyvEyE98VT8dS+/7ur6xF0v
RnkR4TwjJ3a9+OsZBUZX7GIpTjEYoGCwEBs8tMo4qd7pyqLIRgccgrmmQbwbCHZkGjsXIAFyMojF
mCknXQPETD6wKWbNfH9jS1v33cnwDolMdrZOzTMEkpgVW/8l4wiXYMA0BengRaePsKoDF+7HTWLP
HOZzYv8e43sqBbWAsNcEU2NlF8UXr6/3s8TPYoETHj6HDASxpfJubfXpja4vI5OZgjlcgMXKDc9g
aU9DnXxdRhjkYZa1QnWppPpIW1yvfW1BBiGBgJeEIkQIV9iUtRuZQ3HLlOD8lABzaYcuWSNQEL0O
7nTJATVxcAhIjL/sj0jBq8qB+sgC0Lul1BjNdVhaH61TnXhHardyomlmt47tXc8sHhZcdJlI8a9t
m9wWTeinscs/VcPTWzLikpWzCXWqI8iZfulAsxHAY1zj8KZdyWw6cGLba5W7Q0ijNcaePyRa3jxq
xErpoSRTfsaas5ZotqvBJZxlxc2uSgFmRZHcggd9w5bDzqHbBpTRYfBKttgvg008NozMzeo5xyhe
jhLoUj1/Gx3CQnpqcuCWuOOTkHMgjTH5hkhOFBrYU1neVhzJQDRVqV++9Doq6KSgwomNYejxGogt
DLO0DzaFAHnmNgzQk1hV+I7cHeAZbi89BUEs/GZGGTAlFZWAIGhozdhu9A6AF8gGkC6wZtejAXHV
TJ/GgHWFTTacYc+bojEWIc1hHEVtgh/22efMSY3itdzdEjaENGaP4Eax+5rWY43EWU8N0W+HqXyu
ihsOY/S7YF6wOlJxSW7x4GsPP3VwT02wxYwMluzU2s+jLCFUFTadaVm97eYtv2XM5DWKTHx52ynv
uVXVkYa9D8Lld2pmamlGdMNO0HYtkZl4eRxne/U82ZXT/jRq/nQf3v2sjf9fRZ/flXHRtf/nf/+z
nJw5LmxJKU0XnKSN4+Qf1a4Q9uaMbE18mIEjrvJB844O2U0a4bO7TMfdERMssMBlb7Qce7LWRcGW
xnJ7lwPAAu90aBtjxwyFRq4w7E8i17x7c5qJZTv5bcoboXTaRw4F4b88cAFVE+j+DOl9gWUih/DA
iXgYjFYtaaP7/73DVMVQ1WY02gOD4PSg2RZ2DeQ88l1MzvqkQxpMYBvRJXhrJVF8nKVX/ttjWNyO
/3gM6B/gLxcrJIHIfzyGuI4Te4ry+IBZA6xCZhxSQaqElZ9YezTA7kvaE+mjeCTBy5KhJ29wq6Ki
+pcucYn38/96HKZjemR3dFfY9tLf+1s/b1rOs9mkTgiSOAAETqXLYYFktzoHwbFNXgcFrbbM7Cfh
hvUF3Py0jxFbBgKhVdBqlwFa3ZkF/eraURtimOF8lXFGF/CmzZDDNI5QAZEHq7lpkRUZ2wt+awP0
EvPwhsi1X0DPhQspPmwXUMcEgD71Sud8/RIv33WZev3NOfv/996l1pDKcscRrk4b+fLy/PbP7vXO
jbohCg+2gBgz0kS0STxSuyJ0tpVFIbWpKBioR/aW4NYtozrkU8F8P1Ms26dzkYfDPtdHcy+sfDhQ
5wr8JYyoP6kCnOsqMva9MT72AU02/2OPvnJs/9Ue7bh4mf9rOu6lLLqPv2NxDXH9mz+t0fii/4CX
ZzumLoQh4c/+ZY0Wwv6D9YbAO2d6whA69/SnQ9r0Foe0p+uGjdBMoecvLq5p/iHZ6KHdQ861bNsU
/y2HNBS/v38WdcvWbcEBicm6a7gcV//+pqxALBlBMEe39tzeB8jSy2Sl2Bc0B65yTT+oonS2SYY3
rYenlQ3xO/Jgd5STLdgVRwyRo1OvU1YhFMj0vvjhordkVWe9GW73QEEKeLjBbOmcoKNRsDhxOq+A
e+M8t1Z5n48W7EQDNkmJXPKUzh1gPSb1TqJQhZGg8F2/Ren0tTCKnY3p+DZLZ/1+0dSLFuFeg22S
UT5BRFTtOftMrPUBho30ccn0rlbqWbPyFyDn8a78EY7lhg6tHRFBBse9CamzoTSqztAOiEHsQv4M
hyGCVxKHr1nGCid25m+TScqHZ2/NcQpxacAPY7Lhmj1If8PHpPT0Pu/KTU/Um6BPk+DxdE5ATs19
r0g/Zz2RGXAQpN29+Fvdu6diyJbZEsm3wRdGq+90l8PdBMAoXoD3JrlSrgHPo2JyZKX2UY8gl0eA
DVemMH3L5V9uTj0lxQSyQsve4k2IN2GVu34/QtRj9+cn5EUjJt/oK7d1AaK0SomsmuQwYuk9wgAo
VqrR77oBh3OvFd0aliP1SdVjy3uAqjqLJIqZvYqGoUhtZB+itzE9kcplXGbhN6chjbyQu5VJ++Yl
rE5sJcsNE6uj4ZXjuYIUjrtikwgHqTZrym1so02GPAMZyR5gZRi7suHBVjgMmJvrhIvwAbuD0a1n
pbAPuPMt2bfmFLvZDyrJNcIi2LPN+RB1non1ldtgT/jMDD+nIBP7bZQZH2FpTXuJajwl0XAgvFj4
eGYDXDQADiJ7utFkjd0JxMYEhAPhmVLEYnIJVzr5lk/KJVfep8AQsrNTci2qI5ISMXMa5g5byg3b
ymQ9yuoj78wEnQSYgt4mN7VoUt9m7LVFJpUG8fGQPZHXJMB8M+C6mfED0lVFL1z/qseZ2jQTNB6W
CZupJEEtMacAdgxPnb1vy6+pBsUpKcCC2hGVn6a05rOukzeiJ+6e2WOB2sN0O4qeg4XJZNaY87rY
Gnk8TJ2TXLBPFDiv6IOa4gdYnTopNTT4r1ZNiSBCiN7cOtpYbIHDu5jWcBfw+XaEbzkugAHsYBFJ
7sPsli+eXEqi2CXRwBWAWirYYpvOR94E3zoOYGtdCW3dzMBUFfLMPJEtntHBi+kidWC4XQLriF4N
AHcUTvpiKToeWkHQN076rbAYG3hVtccMvbA94GTiKhLyGInktbbc6eCwh7lrRnDEfdH5DQijjYmj
uYnRAYOobDaqyCEGZnteNcLMkxPudBgd5Dj19xg+fcn2aHblliPwOnAsoHHsbjN2cKd0vOuIcTSC
FN3QOcNWCyEaAq6aeM82IUZPG5OqXhqnNB4/MtvYlm0/7a2ezLKCRUqYl8w+FR+M1IcSTIQRvVKM
d6OX1DlELhIlnt0aCCYltGZGRMNl1u0xWP0P9s5jSXIlS7K/0tJ7lICTxWxAnLsHpxtIkExwzvH1
c4CoV5EvO6tGej8bD8AZPEAMZtdUj6L4KjyKY8FGVPNxS5aFI3T+sLHA/dpF+hwUCE2GfFS21Omu
GICFTFZ2dYNHkIpJCvpWEvt2I6vCG9mFt0kavml5dJVn4CEFYxngkWLFCHa6ibvpHD5EkZem0uRi
pwUjKmLvCNotU7XFRtQjtJgMr1oKgbuamE3iS1yh23daWl+FsZwcWr21mIvqgZbm0bSElM9DTW69
Vh9SMocQKi/TYYF4/H5qfUdDbVauDl+f+Xpt+eAv63IYos+ZqSDFptAfkhmW3rpE/OE1fIRPJfG3
QEuxsC/hAUhAGXL8PUsgqXVi6lG7tP08EHxgNON2aqwrSRUpnCYF0E600XZnDsFVMzfIPZmE6n08
pVWIFJ2G2tVDQ3ZM2RAuIVNY4kwlMCI6wVnjG0zAVwi1liSH9aFBUAhUe+qpsZCbsD6sgQy4p9CN
/+s5qR0lN0esTgTZbNwge2TQzRRauLSE8VzfKlFxKDOfdCd5vifm2sYJZ15mjU5eE6UAbbor8uek
w/pQIg0lNgnnd5OhbKmJ9qy0I+dVcgg1/VoPgqfWz26aMWjdQBqRXgZnAmOtvWIAr6NnGGS7OiGr
XVqOnCZVCwLgbiRolTLR8lxTLUeznob90D5kVCkOzIuZSTPtgoxJbTkPNuNovrWQq9oYvlQ6aD/p
vgOEMvV4GxvNFeoSBNDNEs4QyMVBNC6QqZnmw3tc7OSFUm3IH1a/iASRuQU6iERKcSB3JKs+rA/W
ohjusoYfvC5KLc0j7Biyh5XJ2Ak1Ocatzqh4BEQ3JMA8S7Wgxf0uiq11IiVJkoN6wzzinSpm/SEr
DiHiehs1Wrr1JfEUJIixuDhfRUksNllLvOcAyElkYiPLe7C3Q0NtRw3IM/MTLCbrGaCIHYJItSe4
eVFer1v6fvjtOTkgT7MhZ8zOqHeIXrTskayJ8VeVzOqte6nGbMecb/Vj3TffD7PRl4fv1a+lOKs3
BBvcIpbvDuvD3E7U7iOoAvFcgOlUKXXaMVOtpTroI7YogLP9cjSiRUq+Pig+sXGGJD/nyZiup8Ms
cPniTS+9CoqnPDEdPAUdMyqQoUwCSd/DNPwQxtCcnGo5vcfl9DaXNJLv1Szp82y3vjIaYz1760sZ
ehkQJz21e2QBaGy+3rG+BgJpA7IX4HQzqbvvb+pzYKCoKmFELNtRlmtuXfr6mq9NLK+sS79sZl2H
HfdgErCFU+6vt6xL69d8/ZzvTX2/Z32u8DVPnQQmNGBXvv724r9dXV/47Tu/furX5tbXv55Y99kv
/8Yvi+u7fLOb6YGMCTrKWih+2Vm/fMm6+Mf/5Jev++X1XxbXj34//PajjUxl6oywMzWlY45FKzyO
pFQci0kag00lksddz0QdLy/46Nwooi+LwGQx7xbL4rquwSboRi75ULszGspGwTy2B5NUUW7qf1xs
Srp4QhWT4SQR8idZ6eAqY8v8r1GAJRDk1CCBafnour4+SLj6UPZDZpF6qd6VKdTZshkRI1THfFj+
CRU5VtlAeiUyA1lj31uVnTI/oC95OKDtkECo3IjcICpJ86gO4ZKxU2C0xgbKKbeujpHImfu9vj4p
LGf+uvTbR4ohbUl6p1u0xPusD/Ui6FyX5CQmFSSmH2DBIjmsXwLywZrABPJ9PY5rEsSXzWfrs+vi
L88OpvKca3RI9CX0CGE7CsOietGlmcY4bCgcxkK6b/uSbOfYtARvTOQH/DZvsA0ZBy3X7frQLksx
neFFgR178pS+5wSGWTHT0uI8HhO1lO3G6narlUUa5UPbW8wkli2TUXBxl32jtJ8ZPNb9+oUMTPn5
y7eSQYXj1Njr0fA5D9Z1lUFbXP8PP9Hv/GpINvnaIKzPrbuBttfY87nv3ycvd8x+gnX0vRfLNWUp
WQKXMjPTwIxn+H7kJaZJsJ57SVQgK1pM5K5vUZcDXDPVW46S5onQOGbkJ7SBIqUe5uSM/eQrtyNi
Q7oEo9vim8kIL9qtth25q1A1wPdFRG/I8OOXg2Ul7aVGsLpZv3/9Xb4ejftWvpqVvKX3ptx8vfFf
h3Zdzbvug0wtqDsFpKepiJMZos0yI7LMyRCmxlnShAw91vVknliUsl1ZJEu4fQPWSULLy/R9mw/n
TjTUXdql1cFc+j4DIfIHzoWfZZhRnF72/3okmvWr/7W6vhCZyo908WTA9Ha1EDGKWhnKP/09cOEq
RL0Fmqf0eT0y62kdiD2acIYXfgH+fvm/1tfWh2k55N+r66tfJ/Ry/v5pdX3z+pb//FVt3o/0Pc7r
Jbeea+uPWVezIqUP9r2+Ln09CWRvskVIqV/HKwAGuxOZTV7fsm6WsSZX8ro4rpfa1+J6fa8/jp7f
Xxdgsm7o+ycHZU62Jv1EgFH3q11q9VmFMEVmb71MKJsUsxNM6itpzeXWCkkLKZowJHNj6SZ8LfrL
XmP+BI8r3aelYVjP1HXp++H7uQk73GaSZK+UIue3Nmj9x9oeAIezLlpr72Rd/Pr15TxSOT6PBTr3
nuWmmOYN+n/gNlXa4FlX3831h6g1VGlZ3K87G9M2l/FyiX/v++/n8M4xMg8IOfh+87rJ79Xvz65L
34fx+4Xv7/vts1H+0JGhQxvGrlkbzs4I63y3rq9XHns8aY/r+tePn0vK5aS7iJBmaUTXY/rLeTm/
BYKQ79fTNZJFcIrrYth1dGXWE/HPi+tXfDVVYzE1O7NcoknpvMXLw9qWrKvr0vrc9+r6nL70gv9X
71vfPPgfEKIIZvrXZdSvJ+j3NeOby2n8dTKvz1py3s3e9wfWpa93rYu/r68f+vrWX971+wZ+/5Qg
1ZHTUoEnX9dZm5n1NrIurZ/903Pfb1lfldde4Lr4/bAej+/VdWn93L/91lIy2QPfH1nf+Num/vTc
b9/625aCpcEfRa/uwDyt12xLJUEBYLr99lSuS7OplDPl+r/sm98vfz+HF4JLfF3/8l1+vWn1dK5f
/v3WX15ZF3016G0wlzTJyxmtzzmagO8L5Zf1r8X1uvrl2XV9ff96nf3zkwigxohZxmSWKOnROa4+
xMbTZVG9TudEZ/DUInYsrW1bUXyzhodkJFNWbDrxgeYEasxYkp3kT4h75656YHJ1r1bYO2ZJn14A
cu30ShEeZMm3kB0XlSv7/R0y5Ai20mh5YpyEe2aOR1HXbvMRl6Ck+BT1mrQ8zVOUu0bQ4pVUs9Ns
RJQbqZPgR2vgRfZZtR0MqnXoHTdg+2n/f/+Hv5qTGZVYtwyq5mx0zVVIsd5e1xvr9wMik7/utr/c
ctfFP739t+fWW/f63NcW/vS5ry0MiXXSmy32KIZ+S5dueTDXa/d73Vr6fSOlc8pi6wW/rA/LTeLr
yT++/tvHdY2gNGzlJNi2S6O2fjwzDbhl6zv7pGo28ljdrC9M6yX450Uwn3he0+JDigh8wkgCp2oa
0M21GKbR6jvxEH4Y+akTSg508Yi40EC0+0wUJFC0piYNtDEOg6ik4DG0Q2+26mNTRtdSrZ/M0boo
ef8WmUgrFhiG3GTai9Zpt/4ofpQyU85L8+xFdP13g2QWCAcNRNZRDkc8nxu3k0IRPQ8ZEFVDKgKG
opSMrMVRSp1x2wrdsX7Vg1DbyAE9w0owWzZxHaQigGbsFF46FTUBRW3rDmSGoKBsdpZPkImkJUeC
GAh5L/lPdBmdZ2ForiAQINF1L0E4oi9IMwQwCjpU6mxU+cgzAyoFi81cKvA+kCvLwPVhjKNCpWAC
FBpQpdBhXOViVmz8JHBwo6Ue8GV2cAdEJhhm9LcN+RKNn3q5WnwKknWl4hVjqEz0Ryn8zIRx8jLU
sl6J2yNKtcdUh4toUJirlrwt5IFv4dQHO2NWHIoDXlP4T51e3ZhZjOAf83aqs1f7FO/eu2LlLYR1
ElKsClFzrG2M2te9NMs/gTLvNaEvAR6OI3J5mN1Tkl8TW2xdMe77MHBmHojZMDGjwi6RqV9LQ6oC
0CHiylhczTnBPirltVmPN7KfAxYzUwicQgrAF3mU3oR2VeT6Lq3VgxD3+iYbRbgD0HJikUkEy8R7
J5XYCBGj5L0pbAlf2mYSNAxlgVIIuXI3FJV51KZKRRKCDrFqHqwZmL5hBJanmtZdPLbE2YhNdBNr
3XPItH+SjcJ9YSFjnok3EvAGOkzGqjYNVHzsJP+cz3W+6QISJkqF1LGQaJ+81mYv7yUNur+6Na3q
DRMMTjGUbLjHVcx0iFdOhtQMW13IXyB65hPSVzltG5spCQrlkvGQTdIbo09GlWoqbcg72Y1+7fPv
jhSdc8pMHSF9mdS/62R7OZZaHFAV6adKwatgELOwtP6hsrR61JtcMkFS/HMtCW+nugu25FB2aEMw
e5EXL6qCJ5TRizoG4yahwFp19Q69ZAsNiKAC9O5S/TIrzWdmaY2XSvq9Siz13OSfRimF75MivuMq
yO/qHqZ5rhWYzgrJ5ZSTLu1ErXxhDar1cLTmyLwbYGYQhETzqwLMG4LTCAZgN2jcVwpm2Dq5CLZT
9yMwovw6IUXGlIZd1JilF9fYO6EwEoQZOrI+3Mmd+D7ruXympUioIHQDqm31JSGQCwsbzX9dVc+L
E9qLrNpwBMwLfRND3eNkS7rwbYYKgVAoPVhFGnu1rz4XG7kY8KHozas+MJUQT8/BYEz23Mqk6siv
gtlZXiFE1G97+MS3U/kB/Du8icWstssyHzdBU1NswuKKw7k+GWaNJU0fXmRD5yShRjxFEXxBwfiQ
/FDHcZlhzF1EjLpSe0YhQVgWjXu8lplLxhpCAh/etoCz22poMdCkY2xD8Nkvc4lpmVVOWVqfGaW2
bBy2aB7mUxrmN0aVHCnHjp4B71dnrCmlT1bE3ZDMw7zm9BNq4c4M2IYF8kim7plr5AQryQ2pMDpI
7gu3P11LarQ8xj7gOHpTdYcJXP4IcrikxdOQh76rmrh7hxTWb8qOFKT0OMQQn2o25wbTo6z1T9aA
ODbF6IsWjYOSd9eZlh2HkYZUEWZE62UW7syFMShVXLWdqij8aA2zSyEeKh//OtNHqeEpWfOI6BGe
AtkY2I3lo1nj6FNj/0b2I6+o/Xhjdm3jDpDZ63QpkosCO6GQzmYX7Qg3HS/qSLQqPi3uEBP3JQCl
s8MEwHSiP2NXff1TLQhwqpDntWEEoxyZWK+AgIgQPbXqnO/bGntgNnT5vlIZEeqyik5K4ioPEP1i
7piGbctBnaphOPsl2QQmk8ybkkmbyCK6NerwBsQdFnpafq7ADodrSmGX5HLke7OhMik7qq1rWi8l
waq2DI3WDsTgpxC0H5AFZvC5N/2gGHvUZJApakCCapI4pFZy/MLgrMzygyaW6H+mJDniJD0o01vV
lMIlhR4PxjM9D4KApyUjJJBJOWTSve4scAtMiVsKBTkgwh4HSk++RUuiM8E0ZOJQ73+ifTzquP8B
dXCi5pNqdwqNlSwBsFCM5JZqvIsJIdqK7DE3UYAwKwDeY6m4xCbGZiR06FFrohCp5Z9lob+e2/ho
1TRvna+/M2ImkJBirQVwkikiR0PIaDOtx0SoH5xlXS6drjIvvrjk3dYo5FAWMVuljzdapKHGT/EF
qcW8U/LcOh6kkrngkcvxKBLKiEXDDijT24AOCSSInsRmML30zfeZ1RfmLt2MMX1srMmIgR57US+d
Xrip0iQ6yJp+M07Klom5JATVQ/FIsU15OgHWR+ZP/mWD+NGZx+6V2W0uUJ8vKlSy8nyEYFomPWB3
aW+wz9S2XMj4LQcSUdhDOY1LbRGpKYkVSHbfq8vTMDbWbRBBoa9Vu4iy2ZN1FJkGcsohwzzsW8Mu
BpVGjruWIkGLcctNOgwFcooAZFfVQc6s1hlS+uMoUD2SjQr8PNnoIRCk6Zuju06eKnJodHrTlcAc
Zo7eUhJIN5EJ+rIJKX7wpWtjhtM29MgrXhVrTpxJ6SltyZWn4IXxRH1cCj+axlwU7kAtmpbTljiR
LuqOWk90QZkcVeF5GhID+ObAVZ8KtdNHzctM4F1VK/P9iI2DvGJ2Q54QPC8VMoJFYYvbHsqdqb1M
KDXGrDwOAtF2KdAcWxkzfF398Gg24U4yltyTuCbDEQIaN7k9dmqBmf2w21v6hPQ2oMMchQTaC9dh
B4WWflNpBcTHlPMttGoqw2koqPYciBjW/fHiD1hxwYJ4Mrop4OZvVNp8WLDhZ5nPp1ExfI/5WvZE
JG3CfWEExJRE/dWciW6p3KGSIH8q0gSXyBGCw/RFdVrTwSznA3clZoK7ikswglYFV6RHfeEGGlQF
rd9baDRtET6fZYUgzZMXlCa4RqhLnOq8vZUR621goGi7MTDfwyy5J3YA63UA8q81zBbwDCjzQNLu
QuOJcMWc6WgTpEOKO5aE9lOmnQ3iYIOw2kYdY4dJOArDPJyGZa5qEvRNU9BvCVq6YrSmRZ6Et1Hf
HI1iNvYA95i1D1vwJzTKlVwB6JQMZn0HfA2dnaTZtawo8X4YukdzMn/WlS45ZYaFxerh6IbTuUcG
QIpo6EDdnLbQCYZwRr6AaWwfCddgGjG86dyLTbneIyjFtYkXCdKJjoXBQlusaYwZ1kyLw8ih2uEJ
hoT8nA8yHfXCKo5yxGR6Zu65G6p3Ea2DYe5p0R+y2XR1ylRHsb5ORtThaTZ8zJh9/RxrSoQECAd4
7GTquSX2yJ3LfhcLvYWLo3D1DkdIoVnTfvD9i9gAlQqqPXbZ1IuY75yjbtjmcQXhHa6EHURi5GXK
0gLR+CnNcN2N48GiH0SvKt3OzUSCnQ+FprIGOuEJkUsjdhilFXdjnKk3ULkRvTARGu4sIXzJp/rS
aEF9IZ8AKUlYC1dpIG1AkgOoKstLywAaCWB+SaJxA1CBoQlx2zG03yyTmSBcomdLHRcMqIOHUK/c
iR7A6Je3sQFSUIJi1BPv2imAZkK/id0UbW+aExXFtKQbgyqcKunTmIPULbWYwYJBtkepKRnMchjm
uvpcFaC5OzQH+OcawAGD4ZgwCGxprkigqcFAoiQgzWjk9x9ktOoDooVDHl93orL00NHEm3n2huD4
ZJC0RDoCPAryITO7k7Qen3mhIz3cE1zdHAe5nS9Wmt2NnfmhmdrwXJjWU1WTHd4o6WcUC7rrdxC/
6e7uRgJgnVS91IkmP6a18dSg7GGClGjMQE8Pcw5tIse5KbQN2VojuiS/CnZSHmOeU7M7sEmam6Vw
i2fETnEkPOTxFCEchW1STJknYmBgrDY/6WFdeeKYIi7lWOpazJlTNJD4IWj6I/xenf5APRWlayJM
c8hEnqTQ7QXlMihYRSsF/E859T34ETzYwB8GmWjcwLCmnU4cTZeiXa91AB+RSkdHHsfBCUCvuAZc
S3h9NzL3m41gDMzDpNxyEzRfEox0ypuIVXCxzTDzCs3vuJ21vj1WjWkHoEDsLiREYKAami7u5nqY
kJUTMBa0eIYmYqm91DwlIoGEUddqTxnDpThgKr9AleZo9cK6RsI29xUiGLHN8Bhool0zLTbWhAjp
cdOTBIl6jH7wVbvk0qcMPmjJ0qQ5kD2jbSCNYLrOJh/z15ASCTTrtq4ySu7NZpsht0+zbNpNTXyT
6cQEhda456JGx+pH/JTWuMr9DMH1iLtO10W8onV/E+N6JKkLXL6hMnNSo04TLS0m5K/lguMMhBJH
6x/kmnQILSXc+FP6SNAEzTw3LfAloGcMGH+NGfqHurgdh+bRjG5DtX2MW0KluyApHMgefR7re45G
HTS67cPLsAIOnmqCZsZ12OpdxQUNRkgpcAwQZPQYlhgamPe+ASakb1GU5VtDBRUvxYnb1RirpFmS
rtDqIqfz6cxIEGHdIfAmI/yZsi8d0KDWtoySH9GgvzN/v11+4j7Wu1eNKpft6+lDTTCnGE/tTmsD
GIAEYJh+XpML8iz7DS5k6xRZm0AjNC2pWu34s4KAcfB9Ak24RdzKDEFsKFtkZ+G8DnwwBljmRDRZ
uKa4CweYei/dkhugjdjrKAyjwYMtW8ndwyx3z5kEHL5g7yHcry8ijgxmBIjQlLS88ZIuzcmnUe5i
c5mD1Q1oYEDPM2G66iqYYo2kQHmoMD/kihR4RheDLZXaL1H6/0cv/7+0xYpoocX999riy4/hv3Zv
GedgVP/4G3z565P/VBgb4j90iehAnejPBbI8/Gja//PfgiH/A0GUrsC9w4OE4BwJ8V/qYu0fCppf
/LeGIq1w5v/+r3/yl1X5H7rFkMJSFENCDywq/xt1sab8XVusonHnm3RUxaKI6O53nb9KbzWoTGPe
LT29JNLP6Ak9aAbCQ3VKd6RpzvKmIvJS9qggd/ftm/pBxNAjUlmqPlxamANGDOfCU1seO3+L3w/7
Fu5kbeG/7KzYXRBhFMsfMPpVOd6AW4AnrrzJ35QFJeZBBsp8N3yQPquj5Rp7yyUm55dj8gdR///w
daz/I3dES9MUgz+/ifprX2bCjlwvZh+Nx06SbsMOSbGpXMeD+tHV3U9BEDDIJdGLFkm3/3njqrU4
JX51dCxbVzlSBsxDQ6Qm+Xf1dpH5YxUHCo7wB2s4ij+L2/oKlaH42m6yn4QMALrpfhp36m1BHeAY
Wk5yJ2zMs3VnGs58BXpQvZEwu50YlLxll3mf3CQ4ZS8RHP8baB2NR9D9m6na1DzRdsTEubiIVD6K
x/CkXItYgX+gPyZsw5ofkx8JNMRr9YXRPWYtqL985twC2TFsUIl290qU0kNPd0TZQ6iBcmhYLkGC
FFOkmmgIh35sc8pO3Pc/oXAoOxCXJkYNLNYIMtz6rrpIiSMdm615UNzstXhgrBh+xPf8O5vxKf85
b4nMwmN+9glHg+li92+BuRtO3VVMx2AT/5h2WGTdmdwo305K+6d8rBqntZDlCXvSQ5p3ur0d9Ao3
e4cLPaqusK9fe9OF6Fo/AA/C3CTLgFrs4B6xgvXgN9s0vpnAQTvBOdAdgkGLm+RHoKJVtoVzca9t
51sEfvlTNtxDhC1iBt92cJqe8RJvhsSBTaX9hCdhnHV930sI6Lw8doIlXWsz0KPAEhjQbSJIydan
Z3gsinKeyc9guJWLN6q4oYJm3NSvw1F/L679q7a4yHcDQ1/q0sUuCpwQjNVttBUuTDNcggOukuBa
P9KdmVw9dUDAgTE/VER3hXZ4g+/3Jym+G7nDu0sXwR7eCcJM+k0IIk13Ncd/lhuvBNpw34Zn86gy
DzE4WMViD3zDcd6qm9BD6Y/GBHW59iJ9+meUJfp5fkasYrnZle+kr+FZPisBu7YhRit36Axl5BbO
drw1Tmhc83gLUuRpsRCqqILd9Ed9Q296vICRUK/EF7n3tNtgb9Q240YFVpXsDJiXSFYivgrTsGMY
p6q15V381u1rJ7uSb6XSNh+Cd/3SNcdWsKMn/8G8IcuEU5sSQusy8lP2+iW7GvYiPAPlZNw0qkc5
u9zl78MmL514V+3SZwsVrW3BF3Tis3VtAbIgBHNrAIj2Wifj6rDTH/2FsnF3lON7uO/VFbPuV026
oQolIgmkSJAchmfUgcYNHCIGGDJ6XTf12jd9FxGcZksEWDmz1zBK3lg32iHo7PAMF0TPFsc4miY6
cR+1My3/IPxUz9j3MRIrdiS0iG18nnZ+uQOTVTv1hXSPbh/Cd3HwDIQPCmk1IjUjgn+dTnd7oCjA
2j7Th9Bj2vOFIiL5Zfa0G68TSDFbklW0ffzQvk7ubtqFD6roCHQEqCxdGUhNiX6999+an0JzIP1E
PvcEnD+BvPFwMVo3HV1azOFbqAEiFZ7tGDgNgalXSvdg3fTn9oXgZt02XqZb8Ul08bzTI72Vrsih
/8/t4+8+MxN8v8Z8AAZKCeyS9pvfDXw+wxFdrnYN8tgcBBc11Cczatz/vJn/0Qgvm9Es2bBEbna4
/P7eCNe1MHWiL1U7jbCbZRPWNO6nYPwxN8T1gNlEKF9xi/9XX+AP9x0Z1+Pvbb8pqfjn8Aephont
Xvr7ZpWgUpF3NIS6CYvFJfI9IsXjXTkGtZ3rivAqaY2dWunGLx/jwFJdyXwrlCF3fcaEvSHo0L2m
+8L3+91sEkBAese86TTqMJEinsgXvhoDSkLgnZuNpEzUY8VI9TA7m5taBno3o9q2k6q5tOSnky2J
FGeJM1PS+CqflWohbsPRjMlp0Tc+zIpHuew0akEEefdiR256XggejKTbNmPMwFluCMG0mPwR7RcP
rWZ0d4HWyGcrzXEZlwxdEkOw8eCUe8IATiPo2C3IQwOaePliwf0PNIbhmbFJtY8OKGVFMOymho6E
fwBpGdSkqj2IWSJtFXHeGwyPN/pCzlIZEAu6Dz+krp3SonQ5UJyjq9FfRzn/Aoe9pTkwIZY1m6qW
hEMhUtJnBPEkl5jGYbuV8Lyin13dJhd5YKYwKsS7BCjtOeor1c5n4moLWWbOTRMOiTnttKom5Iyc
UDDVmzFaAuYhgfIjzZ/yfSiR9EKw+ehyyvl2kLaFS56rYsvCTGmgwvE7ivlGkFH0KbFonNvGOMdU
vl0039z4DPVqqpWJOSv1fbBG9QIDSk1laF6Qg3Z9L4M4bTX4ug1cFbBsSiF8WDK/LNfmew0TDb8X
qm/2WReqv9NKnfvZLF/FfXsOcVM5LdzijRzpj2CGZxwZ3Cjwj1FPo5PQM/SSalLeZl2/0+bgTiwB
nSbkwlE6ESbtWho/q1G7nUtB2eL4eRr18rEcyQu8gkKZec3Y3I5hfhf7wb0cNZ8gOKi5cwLPakcs
R/O0LKuDJw0RAMoIY7eWkc4OQdzVRIF/MVF3KLmHHCOVRmCXI6sY8GUmObM4VsgyCC5hqT1E8nwW
BJFitLXAm+RDERfCVkhVYVfjK4l7ZpcU5hftuhsgvBNzZQ74osvA3AjjD+qeLjin+7GUP31jOgxT
XtPwkf0hJlshIdtdRwe+gGivKXUF9sSdob30HIFpiWRj76TzWZpKtwSl1A13pVo6LeldALzcsksx
OUHvgDuyHDORdLcx/WGlwcageK6EmjvkhlfPKVkf1U69JueWO6hFpvhMQiYzTWQLm1nnaBJj59FA
Gr7vkPKAZ3N86VXrBccgwD2h45VrP2Jm18a7uddQ3/YPZjOcGH8jkRc3ahk5S9W2IYSgoYvWj5F+
zIxaP0IwU7dkR11NoQaAKfAN2UOgw02j7pSTL5BdSw7ZZVbcuMBWoLWqny4DVpd4wGpPrXzaxVm3
a8jOoy4Nt+eYV/WtUAT+Fupa4I5JXDsFgaiHoJklwqUsxrsKsfFmLwcYv/qD1FHCSPzRp1yce6Yk
4pYuoo3RCPJhfdAnmRyzqKbPJlttuK1a89pv+xxTu9a4oD4BjE2I34dQTFA8D8nB0N/iZFG7rE9F
5hOSdFR8IBqO6zNaaCVfS738wRURH2ctB6IXSISLVMCnA+SndtimNJ+jlYLT7+QfVSALGxkOh3eN
CQy54tV8C5aJ7iJdgHJnus25QEVqR9ueWVVO3hf5Yd7JL3Hpgf05p+fxLL0R/t0ccQTqlmthjbFp
u5OX6Y5rvzqNoTP+rLeSB2chOykX88UubhZe9wtxf+pV+Nac1M2IjtQG8vieHemyizbTmPIzx0h/
No/NHcG9TLbZBigY88ootzj2aenJv8xUdpQjop9QXej5xkW8puaOOylI3BpLIi4DiBZUhY29dGMi
1cAVadcvEk5P40RsNR8z6CA6pJBq7+a1+Wnuqx9R/xJSjoldUBFqxwf7nzj1tUfSNTsHQY9gOXlC
r8dJiNi4WFvjsbinIx9cE6j4aGyNrXgVbQ3SXLmJAY+4UX6mr3O8zR3zfX6FT2lsq8YrYJLH0CLo
NruS7iIf3EkVQ5XNUrg8FMEh7WlAwavFF4MivLbVpSO2yUDeTMNuxNJI72rwlOYoqXuNwB6uNqJ/
fEc8Y7qgLaX+gkCWyOSy8tDMLNVz1Ra8Qb/WJAqTbnJT0TYdM2/wInOz5KcPNAjcTxxot1jPG/Zh
6QVPabsF5Urn9GLyy6lL7XHO1mQHbhWEBINTTA7qpxQ4A8rtKxn/xZ6HM1NKBVHIvq2ZG7OydXd4
Zh8nXF/TloJarWC6cUxikLsNGa0xeqTeI9yQlHWiC28K9ha9yx/4+RSC2d6xf3J4KsxSIDCgINjp
laUfEqbigp2e3w79frRehAtNmHWBiam/MJPY7zgtMmHPLl7cncGdcVE/exxUiceQDPJhvUzOkqBM
n9G8xw9EJTi+mNFR/8Q3dDM/+mBi7ealRriT37b3zFSx7eCVru9zfir3/SdjMgLf1R/KJrro5+yt
gzcE2u9peIhGGCOORYSTnXhtsTPBnGHSfCg39V3IUKu1zReuAOU9Y7AWu4ANKPtZQDA4wR8WA6Gr
XZIHYOkcKIyAeuxZpUe186k37GDYwQJrD/xesTvLMLHodrOrIc3ByLLvmUJEX2JU2+oBbMoU7Pk3
+eoeKpH0jFgGy6NpngJQ14kXJw470WAgeSGbUztJlWcc/QPwr85kXMOR2vAdMIs4QJhU/ccueQyI
oYILl0AXPwrvau5Ft4G062bK79uKjtgFviw1bkJCx/O4708JlsFgw5kLdEOwq2197JLNeGgPyTkm
gpti7ScJbURMWSfyNzBdGzbQfnBtZF4W73Vl+4zmbJibREkbz5xXE2J1mAKdU6PF31E5fO/eY0/d
YcxsTuGOqFTDdJPndNvqDp0BBmAYeR+pCidX7dbHygjxmDptD6wZ+JctmM5gcoqQLeFBtmRAnrvz
GX8SJztNM8Xs1xpyyeBAgQ9vGJHnhyS577f08qx7k2y5p4Iezrg1HbAdjvRMRPYWQNeWYs5LhhSR
28c+PUcb5SGnruAZpyO2j/luyLzxmsp4dZ3eMJ55aTfxokUEdUkzFrila9FwfwJPIPb3gqHyuX9G
/fPK/3DDSNck/+EAPxrYbcl/nQJW9ghFKNzxCqrxVDuisUHWI178W6QD7QL4ZAg4uAzL29vmSnip
jtodjsn22cSta7+G++aI9MKjm3Djj0BpGGwDk7qLp425nWn099aG4EAve+QW2l7nlJlP46a4BJf6
Y1bsyWB0RcizdQUUWaW79VC+d652poVV7/8ve2e23LiSZdlfaet3pDlmh1lXP5DgAE4SNUsvMClC
wjzP+PpeYFZl3rxZlfkD/UITFZKCA+ju55y919Yv0XNyDPaGdgDtaUwbn7jsaTUxg0tOZeuV4t66
Gmf7sXiBwsMBE+Ul/EKfq87c178pDUIaKrWnvtnNYb6jpLuww9AKoUaMvjB/ttrKCTaIHBqSvTsG
N+sscwmL4XXPXMZMRwbfJY7ZN1Xf6DqXgbyY7bpWt7ay6/09TOhR3fI++eGW51LA/CP/xvCg01Kk
Mnfxu21+pq0ykORTnKgq1d9N9cWpwqncoj0Z1/BJIQNppW7lVds5j8xoSJZg+IRdF4M0sfeQmLtV
7YWay+CK2GgEihvpXKoLEWfCuFQIG/lU/vSIyzwuu+B1/pVdbsucsQkO2QfdlQH8+EcW7DkWOZvp
nsCXQ3INInxoX6gHYnkNhnP0weBpSI9zfYAFG7dHWXaceM8s/h0YAOg+w1NHhEig/Kz6aiftTRHf
s/44EzA55yk59I/TJvy1JI+4VATDOX2nA6G/qXc0QHp9pd6l3rytrrTXISxm1+CDfYnFQNc/nX7b
nfu74iFqVuavFunSOnvFfC0dsKxr9EKUzTFbGesjkzL2YahE6fNYPgeSU/g6MXfOMvNA6rdVWe3e
44/WXid3MBem6/gGQ16J6IatW0/nio0RPqL12MB49T8CsAxoGtVN+VU9Fx+FfzJeyughvpfl0TH3
5j5+Xw6eypZ4BDRC2CYjFyNicogxyexnNopXdc/oYgcMNoN+ta72Ytd6lKfdOUqwse8qbdt9S8AE
jH9MF2qSYLb2Lh/FfPEf87298d+7b2b1JaeAJ8IAIGbptcsHJbiITfaMScy/L67GOngoT0uI7yfK
2upH33YfJf2Nn+mQfWr6NYvWDUXdzMveHwdG2xzCie1cRVeEXve92JnAmQ/QeD+Mzq2eWdUZpeb8
VXpjF9RJjxgzl+HRXr4wC18QuHc0lD71rfjmjmruhoDpLaNaQj53frwC+oeshHxjupdHEw79ygy3
YXrNvvWZU+wm+zaRciXX2Tkm6lbZyBwp4CVAsXXfW0TVUieID4N2S2p89bOgOCH/NnibrcytEzYo
Y1M0CwJ4FVHYDgYr3aCtEzQ6KUegKqop1Dc2BIKGZI14B0vPOINqT9+gB/vnWv9p6l916Nb3PCd0
JuiefC/45gyT39UcEq6Y5P1gDZi0ONjtBnyik6zL97jjjLsyvn3eRsh1CeXHirkxXk9470/9qf9t
/xo+fAvl0Hr+qr6pGp3GLUiV/WkAI7DRMAKXB3rJ5itpJuxZIl+rO/swnyc3O2U7KPGqO1ir4ZJw
zKhLZLK7QtmqvVtiAFlVl2gzExWsbo3fwuOIGO1qNBVH41ztafixvFSb4JK+5168C8d189WVGxTF
4VN1BGuYopA8R3fQuC5SHsm5++6/5YWrUgnW2dN8JgDll/MU3LXnDJHul+NFL6B4uApQzbyM03bK
f9SZkBiYTZBK11Ps5dhQwLf/siWD4u3oUMrAOOZCR7I8RlAgexloa9BS4jhrBq/zWJnBYaaKDU1b
HIcgVUG1L/+givbcZ62yE6iUyO5gt8UvpB5vN7efu311+zV7CFjIk6RhUe7UI7kHKvyO5acZApYH
f7pPg3Y/EOhxbQQsOtJjiJIWq4h4r1VbNYYrkQdubI3XqySmbpeVFpICMgZWJI7YZnyHApoPdsZ0
k6CkyDXt5Bo54dEyJY/NaencGplAEckOMtvCWfk5Kt0WQ/pK65E8dSbii86C96HFnKgUGwbbJDYN
EktEJoJmlGPylP0w2LRx+05OQbipumZ4VEFNRFmebiuNDrtwOHC3DLbcysdFCZzvsWl06Ra+/NSI
x+RYXSJeRBKc1gFj/VRzkRzWmyGtaZprfrbVozF8iaKtWSF1UGJbJa2sReCk+4SFmYuUMGcrLFBK
PFScjqROVI8DgYuAAIq1Eek1+jPQouzrZTLTSJHDMYzTq+KjR+wFiuKw0d8t8jGZt5eHuMPxQB41
ZBYlfijhGcjSPpLzyd5XHXsmqeqctpwfOSEPhX9NI/8DJWdzaEnb7ouR8jlm/Wtmc5smWxQAmLTs
wksgWNnafVsKIpeMmZa4liWbKUJu40wcKgCReMHgPIcZgJA46rZhLw+NHZxIgX+zklzz+gEyNl73
ez/+TLu6Jk5S/TZKQh/MXiJPmOJ4J4gFWhogcWek74akWPETLKCzLBFnzC0GDX98mINrlufmGxCT
RiHbYRTtOwNn2suDC5/9qTJ/kBnWjKvTlz5M2VcryN1D7fxUuX1Um7FeobKnc5LzGFBNb1BRbgZN
km+Tza9KK/t9O+rRqhLhz+xDBa6phiQal3Dowz3Iti1k8OeKgT4MfAVLgAKuhEACJgzB8Dot/5mm
UZ2qKLQdP6MDnZIIPRMXHULiVx0FzCNovQZMFuhSsAC6s5sTA+kAVBS8pcdufh0q5bXPw4vFHto7
Ot1GRLQtXsy//m4Wmz9CAk0rWawH6nf6aZGNFGRM5V1qiQpNmnhqhfGWj8meZDOrWyuE1wukphyu
HWg1xLB0MuARLNLi5rUwhwN6sdgtc46oetE+5xVW7NzADG8Pzlc9whD2vwyLo3HUd0i+ODCXGRME
tIeO8e6k6hvqTDKyyPdrWsRvyTCdir7bBiUlgxYyQomrCKMFAT1qnQXeQ2gyVALhsKjGoOyrEcVM
I1ZaZV+dyX5R4oGyya45T4v3pBy+4pGdRkIGmBz6QVnrmVFLnlKH3DzuzZURP1cW9JZYZ0khItbe
hE1auGFExDt565tq0kDTR5VFXHtkHXqVDcAOnjqoSjtb3/XUpXHbY8xQBBrObts0iCOV6MnH72Aa
KrhpFUmMbFtPS/UE7VbJvqjBStJ7+hZKoOdeU9HRi5ggskRu9AmlZu2DudGZtwVdeSed/Ar58Vmt
pqVNNiGsbqBKqu2DMzS4OsTwnBktMTYa8ugE/usKJhPqjRYDTME4WdjBvkSuGFjKFvfhVeel5erU
cqgpHGnN2mjQwHavcQGCzk+ZxbCGZyenetEBaVD3x+8wrxhfkSd1MfBLxIF86of4BEnG9TUj2cpc
7ArkiqsRMv/GVCA6x8mk3ZXMARVR9FvLiaxVioE3ga5OptGIZgNGhpo6n1VK5VqE2fNIFmvU817p
jl6vphHzB+FHpOq0u7YlXswyXL3vXrFM3fgL8cpK43hTEh7PQXk8ND0B6dpHSAhAV7bvwjrCB7ow
19iXdsUF0DbfoI6fKyKORFNxwM/PxaTTm8mC8/qhkKaXVdWjcORlLGsg7cDSo5aYkqyuf5do9yfx
GQQZ22mOeFBGiKjIEqfZZKfvibJtEqa/tRme0wIlH7MEDjyUONP7pwVnC8gYB/smrNZ5T59UV7RT
29EVqZWlVpXkQ0CsXCVxdBX1YmkyUT5VjH3HYmGUOo9BTWInHC421qTcN83stVZ/IC9UHIsae0Ys
0oexb9+x0pP3m4FsCbSAYpkzEWCQa6GQodXjkwn1u6DPj0gn7obRCXg3umY1Q2tcqQiuFEjpaRMS
+WJy10Lpt/dREqLoQpOGUodzVGq7hZM9F+PAt0raagRFHtMweBb26DZFTwqKqe6qIYWFOgx0f3tt
17CarSyZ0O7o9Ys6o5vrYRTfaLRzejDNfP4E+3tUCdf0cB1cM8kZlDSa52EkRKCz2scRRS0UV/va
cZ2uJ4MFXnN2OqAxV3YpdROz1sBYNH22uWv8EnOJ7vpRudd1ZReVNPr0lKCQSM09hHHHXkaPCs//
BXg04LbkLbGTkJ0YEWrNRqbm6JzJXhGe0YujcBAda3pGCznWWadqI9qGJYW93dQUmD7C1kjpCi+O
qTugZK5FEEdbP+/7uwS7f0/GkmsNmGQCDcbXPJCUy1xnvWgRjUijNIQOayQO1CS0x+uiJM1UwHMp
yK6JAaRKRVVWYYf+PifCwppHEpY1whND/EOz1qwbwftv+UQ2h9RliDattR8r95PRZp5ZQvmqJX6c
DltXBU5qFw/az1D1tHHJQRmeekUQ0GHBxZhiSoemOzdaGDHZDTczHslJto8N0UdY9WoPSt0+tUmh
smvzCmWXIMm58yKMcgkv0Try7VNp+QpJIGw2DK3SNHqspoZPTGO+amNprkWSvSe+eIZiO+1MrCXk
AL6CyafR149bINM+Dgaw031gvSF7o+sQEz2jAtc2stxeqYaN+SIdtuC135AuY42w6AnIpWdtaunD
rCjHsJwfgZmB8WIiZSBO5mNMKO2TzAv8E1L9DW2lPkNo39HHRwlslNW299uHgGyQ1P6ytEi4TW4d
gmz6iYsg3EoLXp7PK1QYBkkk9NdUhRNbZIQaCQh420Y+1Xb1y0b4xnvJJRE2fua2sGjdZKtmSbXW
IMSvc0199kUXnPqOQsFAHVH4XQ9OK3okGqLbMqBZhKuogipG2UmPBGJx/ZG4NDLRmAb6GkFrnzWd
kwEL29kWQF87B4trU6xbkHO7KO/ven2BZTOXDzt9h2HMODTZYBxuX/3p7kiglgegDdlx8hUxGdqo
emUeBkkgxt9vbt+T9eRsIhF8BIvB93ZT9XwCWLDUTVZyavNV7V10BZm+Vv4LT02DzJ1UgF4oqMyr
oD2YYU+HL4Q5HqgUsrHUc3fsFeTuFj3NlMotKNtDHwSFZ9B1MtNuaeKm/3nTTeVVyXSwvI5iHZqY
2LWVZhb2QQt16683OQLVQ/vuqKN9UP52EyEvwENTeXEDliVdbjKipA9mBVt54RJlg6Qrppv5vSDq
BQ2lmZzSKjF2t2n3/xcJ/luRoGox1v+bMMD9bD//1/cNXXr5zL7/438vIsH3ok7+UR94+6X/0geq
f5GmqkkkAqrtWCjF/q4RdP5igyQX1kLi/U/54N81ggJZmUkGrK3q0rIRlv2XRlD8xYA1YzrIP6Xp
6PzB//t//gHg3Pzp/h+BzuqiUvgHBZtp6YYN0tkUJjK6P4sn1N6qegGwx5tEkN71Im0ffK3AgBWu
hg7d/az6wFwcA5mv/2NaCQROIMX/RsGhLpTTPz8K6ahQeSWvxU0t+Uc0b882MFeS/S1PSYQrTf+x
d4iX7if1Ys5wcqasPtcEmXI+o9xQlU1gtj/TWIa70OQoY2g4h/7wPv53Ao8/gVkNaSLpNDTNhvIC
Nlj+WVWi6JpdYiLwtKkkoTpVWld0s7pOU/t31sbiHmzpviqadqfrwZdh2sW6Q4uHymPJ11Ye/Ny2
N10+dDvdNBG84Q1Y2YtRKBcaDXCh4ETUK3VtF22wkaVvwkus98qAyRNbPwzL8flfPyN1kdv86UU2
BTElJMVbNuKVRUfzB/5xBSxzLBpoF8KZxVG3RxhrC8axjBhGlY6x13xSdZtk1PZqaWDp7XAQkEfX
lvjJ8yeM2sSLa/LV14Sz+TePjU/BPz02LnQyW/XlQ7Jc7398bG2DUWmQduZhpn3wB6ZqGEO8QljT
LhCOBR+J/uWkV3Q8O1ZCk9G8NhDobNFr0v1kvsuUu0Cwzv+bx/VPFyZCXYJw+IxYqIsg/v7j44oh
GJUaJ6U9SM6qze01PDqkWQpai1LNT63ZrrCuOZuZMmOnBcNLmdFML3Lwn7M5q+eMbua/fkjmP8md
WNgXnRMCYt5LmMH/+JAonsQc+GO/10lTwVzuK0eLzCJBKY9WJ6ofU/+caHpw5RwbP+WqRQQKk+rZ
wM+W1f2IpgGbJyZ46pZe6dx+JABp0gNaarN4rQeGUSQ8ngkcQijBqXptJsaTNY3qiVCwg9EZWyj7
iFbHu1ia5GMqhcksaHHyj8pmwnuwwZT/VXTEj0pi7TBPFSejsftVXTaeqRfvYctcY8Scskpjda8r
zUUfamVbFMRw1dAPp+kniittI0Krc0cb5ZFtMPtq8QxtLAd78uzMw4rMZ2aumnz61y+vZvzz58QG
C833+dwDgdaMP73AOakBQZy13V7jTGNpWXEh7+q4pBUhLNRrLwZDi/BK9vcjpjgO7/NxxoN5H4f5
vdIx3ID2zwmcWcDR6evvOiMnaqp4gabuNzQEnvtU+UeiyPxj6Nu/yiqOdlE0AbAg7JVVaXAtWynf
/ZZeZcgcLh21Zlf4GrAHzbhPpPbkTOB1w8YWF6Xm5vZV4gQByNDuvnfokuvhZKFjVMO7200aOhfV
J/JoKFR/Q3/waDf5A29jd0nbcdw3rak+9SQ/XUP/jtZHd5+3GZlW4Eue5gY9QFOHd05M4T1MQlkI
CrNLsoOlFYQ/tLieSmHWa5XGDKnllKfhwuUv85gIljk5t06ZnDXza+o0jk2jilU1xRM9Yyr12OBc
sATxlg93tBZanZBy1Rj4yBmhnhKVMZSF1OvSkhZzVjm+Z1pAJyx+nZSGrCYDwUSozhMwgV69UH1r
yjRdLHsJ4akUty9r6apa7pyGsKo9khztQyqQ5ahFqXps7EiCYVXSxZ+KoyoX6VAYNacuYm7bztNB
CY3x1KQl1rhO3yeN/0lh9CzLQh5u75GVhgyGAaVSLzbtVtfFO1IVpDOk0q1GrHkEGheenikXzofo
RRUydtlVPaeyoytJKseMJs0pJNzi6is99XNMpnIhqoteg8RXlEp97HIClTVf5mtrJG9Ws4KTWfIc
K5lPl0HhaqGLPWKJmk6aHdOXCozq6lhR7BV6LXY0Ez6iJcunGdVF1A/Mo7MxnyXmeJiIRl/rE7t8
rATZRvYGRcGYxidjuWkmEr39Ibwks+1vHbUN12GhsszK8SEeckhqphrdjQImddwjoZo7uja5VafM
5QEHMyAR9z4tHYJKI6+aus+xrqb7DtDGfd9mLw7m67lrGVSpo/5giEq5ixCt3O7phnjK55EXWS0Y
uk9ET5eNczDT2esCx7673WAAjDxoFnT0lu/NTi7/+g+JyfNoe9zLt++FcYRnHtjtjrzV+XT7Yd0R
9NZlbmycDJFIZsOeLYMmuGJeCq4pzkiPDwkdjuXuVLGY1no4no3a2t2+ZYicfKlBPTR6NqzpuoQ7
TUuCR3qZ2HkT1LosMMrD7UbE5iFMyc0Vy09giOuwaOI606mCGt26v93Qhs4PkzH9ut3LajlfeHru
yMERrFVPzkoUpo+3G3Js3+Vs59uJRZtUxXZcsrLAHdhMpmoMYod5rMp7mI4MvkanfQwQrLHBziel
BETY6c6LCuQKiz5tfzzyrloEL2C8bQCE9rTvzJgYcavpNm23RPc5jYJym0wHQvbQ4PkVllwg3pH1
e4iS6LmduIgFtgIDZAqKV3Q9RYYmyaAr01UGAwRt/JUWnUOuJS007UNmxEgtHJdueqE5cjQsRNxh
WO+tGM5xHvT7qcWQwJzCjTsA26kfeyOfiw2pliuzG1KPBlO1aYbW3ESZeepqUnMiu653CQSQTWDP
OJAlCgqnGqZdmiXzNhgEjgZkkB5ZMD8aS9vWKQeDlQsxSErT2a01yaR6Nxc0f0Nqu6we/WuYZh8t
IY5bg8V3nzEYxtslL8UN9O0z3xN9thMlkZGgJ57jFi8+S1d1b8GWiMTw5I8KwovAAWVnYp1z1CJH
5OuEG18G5zQkNvP2aiJIVMD810wyNTRIiTHgvX01u669F61F+5hu9219mlOpP01cy3XzJoVSXtmp
Lpk+QwyJHIZ5cny0rYFAJ/M4Uofs5pTvcnS3NjVW1sMwjB9GY8xbI2ounUbmOmgFryD9wDVmGrpN
OYBLiOEgS5SNqh6ue/7Ae5DOj3COjVMUNM4mz/ViR6z2SowDnCknUg4VjV8kfWsnVLMj79+9DKLh
2Ab2vQ0Tb5UI36YLnSgodu09vCPmEKpcdxyFd7lPqrwhmVry1KYtptKK4R1gMBLtIGQo6pdQckTs
qEnLOCazI++KY9zrzJiiNsRxrh7bUA4nI9joaj5f1K4/5kWsAMTY06Ey3IEOPN3vNMGKWV7mjlEv
BVm6I1c82hpKeJgHAlCS/jUqIEvL0X+CzMAQQ5iPSTC5Rhcy8mxV5SXoAumGY7Fzut52JzOY72V1
rc1YBcIZIQ4tx5L/HoCEaCUbaz8f5VgnXjjRkRsHNb0TmbSI65vPEQ3gwAdxkFSZeShlxgl8aWlP
JQl44XIOAAYytnChrYD0lLlBnSiCPC5+CQl2WZAFvCfK91ylWnERznc46DRTfcQMyOS9xKy/I4ZJ
60pYuqe0zp3a6fbBnGaAFMTMboI0JvHU1scHhmfqMbcNtmOJlmbWQBGIdqzv644uTZ9bxmcBUeY9
ssOXPhnMg97USIqQpgJ9z3CYEmrhGV0APBpjqFWXO9kw85FRn3iisi5Vzxg8WqRkBS24JtvniXWv
YkfdocIoy7LwKqeccOgXiLzjOEbL6Nfe7cErbdBcy845F0EJDqmKcOpMDL3aLhJnJ0t2c5DBGMB3
0lc1y0AfeXqLdorTcrg3o/i9Cifl3NL+N3hmgFxaYg1DZFRGlB3HcIQkEHc+Q3xMpB1eJ0ev7tK6
r/djwwREKb2ix+3ej9+1mRdnEhMHd/brn3KmrzUEbOCxSbrUXHlQMzB0MS7cEyakwy1N8o3BmwcL
aAkTC0iwDRPbdpuGpZCA7FetL3VYazyFBBGvmyiFgh6Hq2n5G63vI5JFp0tGeu/pnW4S9xsDsNLI
09ORXAZDQgBjAKmBdcWBKmOdsrza+H6pnNLFtD7XxAV0jb3hMtFcoPNRbH2nRjTf0x3WInzuWkso
Vh0bqBsmeejKTluFYMKIYLAEaeqYwJw+feoGt1PQUQZlXaHZcO0i1J/qTiXvrEb/1hWv/jyUWzqg
T1rnL6gv3+2GCtRSXjGHwuRO61HGz+Qo/tSMblb+ZMcPNQGLXTPpn32vzHiPspJIkrZYh0qPiKbt
y2Ma8f8wQGCm3aGpVNv4YjU2Z1M9i/cKibYQC7jbdf2Ioo13nP7mMWzZo2B5jI9dlnmJ4mz6arDO
Egz8sbRMctYmy8cKh7rG1pLsjdDsewLR+2/dbkDqirMEfINUHaFFneXWUZOOeXSartswAECpqPIB
4TvRMFhHoMrTqppp6sZpxLj19i/l7bc6mDrkSK6MZRic5tGwIKRKtxPIe/KsxSVmTwFSAMokqDTc
Vfzfjqql22EoxTYys4+aguxI0CFYi+Wr240d9qE7CORfZlAoNfMyQyGpHO2m1hv4sfm5JkoOY4WC
YZydH7vVoJiI6aKYsX6wFEv7602e8u5VfQXcB606GkAiVBoS8hDuF+mdnKN3USGKU8QFjj2inup+
TC3rXjHZfQrYCCLVzH1FB2el9FP5cPteZ441abC93DWlrnCUVhAATmH9sCTTMDOsCCjjHu1V9UDQ
E+ENy91gb+bgD7mMc7eysmhDCk+54ZLRrxDh9OuUQGRJUlTz4YzDrqbb4lU6jigyb8aLGNpTJ4Lq
MeD/YNt4sEmpOhRTle0Ng4dT12p1kk7yrDJxOamt9KQx2K4hEPuLIFQf2kQVDyEUDqPhAfrEmcDX
ElRgWrChNQVOoFs+PpJM+NLeU24UJ8n6iwrUpLOrKHdq44jDNAtxGOYCCeHtvl0iBLLpx7uSQU5M
gXRUJinXWpZO64Ym2sFQgge9k/Vu1kd5LJn0HXoOdt0wzofbDRBciAZ/vx9O2Dok5oqNxuvMljlZ
35HaTBtL3Vt2FZak01zTsusPNh+iI+dytBAI07OsdFx+Iz7aYQBsoqkumj9jLIzMN0UgmIDunWP9
HLwxR4CbRzLddEGGBpyw3sL68msRHJW03gsHm1iWRae+gN8xT8FVDDFJ2dGlRkpttdoTJ7x9rHaX
MeKhTqrB385wygx6emrZBbB/Kat4Gj+qNES8q8WvCip1dRagkOPoycopvWrIapzR+oU6BOOTNL/M
+WXOxqc92/tB9s9KjuWvn5GcWrML6gfV0VNY4t3s27jY5Qv3JpRo5QbGGbDi9rHRXjmcvEICKbzU
GHbEHjQEYrhltdfU2AtST6vD+yS3/F3LqE5o2CPVHCmZPzBPIFPupBhwTezGBbZ0EI34LLoHzvn+
xmcgtCJ6cGT+bKterJN8Z/bjvjcMVMO9ou5Ti89UpUbHSKC9ErL7NhS721pm8jkmKDExpLxqMNY9
AptHSIm8v6nl0WojoClFM6zmB3tZLm83gLetOrT2hBp+NzPPM+6aXaVbnipbscFafoWJzRAPYbQG
FA10X0lKEr7UoUffm+gK06wYK6alPCh6iGat6mGOFOnX6KDyq5b2TibXVSJfBKSDjW9J5B/NiLAR
scTKZKYBv4dxDlvnOlomJkWm/vi81OXgIyXGLuUqJPit26T6TN71uMzuy8WaFVQjmTZ0kAmiaH+z
cNyxDC3gPw3lnsLgKwcxutez4mcwR4OB3xJNNTrmS2DpF6cyvSJqHTqglnogyNKgvgr1Z8spkVpE
6SEqKYENJCbr0GGKr1X4MypoqQmqKkRt9UdEhPYrb8lZSf2XuuoR6tXVp9WhMUgt+LLNYEZrq4fI
FoXo+UzWkJu/xCDFmnGcTsPM1sOLkjqgyjUoM8yNt02rvPQsP3lE1R5PvdyUJduX9MsaIbuOzq72
w32bKqhaxIMzX7oyKnaNXZbXKKJjWBPn1SXWyrBsm6LcYlijEu5b+NmpT0tEAN2zUFtxEuQbuVzC
yMzyihdRq4kYautjWRspjLe6WpQaEJHM9iOncbQaZHMotDHcsu6xfpnijqBw+z6kQZ0r1r2Mvd5g
9l8K5H9zYBvHOAWiEov8o+IstWNSdxUzHmFfi9CqIqaUaqiu0t4xt9Ct2k36NNBU3itR3Lt0qfHU
VtEj+ZiuMvvyxLtGnpNJP8kHt7CRS2xHjGjD7mbraCR8+j17JGJe7XGt3vaNQNGencnUPQ4KpyIh
+hQ6SLgl7P0qrcF/LuJ8W5TTC2SDAbG0NqzEhJJHhjU0TIKHXXVIrqqCyTkf4bSooDdU8MCRNmCo
bnx/3XFNI4Kq7vqiuSQKg+8QQD+4cs60kfB9yqJqPzSVBh4SWj69CXiluGULUqmCctSxNzEItDIb
kqg9P9/Q7wxx5by+fdmoUQmE00fM3YJW7VK8tuKpyJ0tmB8D300jMU1lqXYIS2rK0jYwFn/JOf2K
aVAgQPTRK/WaKQ+3+0vi6hhGIQh/GPolZB+0Pdzc7t5ujFvewP/4z35p/fGnB6KQ8dGEj1LLd2qJ
C7O33u2k6tbEKWvWBlPilsj4ZN9XmbOvlx9YJpdzgZirMqdV7dSp24Z2dbjd9DGCz+l3SA2uIznj
sHby0y7yUgU3tXXXlUxrwPRdc78kuzGWB5KQ0jVoFFCeyJwUHbBO1nXKAQNjkzmQnmdFbuxk8R1Y
4bANgnh+8KsMpJ4/gyUdgqu9q5lAP0Z2/1wLiULpb2T9MXAA6aAUm9TZ1QFRDPZjVzNWcXr5Ksas
eHKwkD3N9mKURmDWD55SWFi+dTldwimqXNNGHZoUJTxvFMJVnx58EYp90CL2HRqi4XhpvNnwCWCf
2wwHxahAEUZlQ3PVeBxZuEqSf5xi/n1jOk29YnrGsPhOtLh1o3J604bWuQDw0nepY5UUiqgCZ3bj
uimoACfD7QtJWzels9KlQQExvjnLosBh2+U7hyvZVUTu8FMwEvQxxAHWbDQ5J29WltVHP6fZ4EdN
7jbMy05Jml90tVBeStSRW0JgpJe2QX8lowEHqDm3v8YEldfcYqdojUfbDosdH4F874dh/lLk/jHP
Y+Wzwwm4NqTaX8YsTC9s0RRKkDvBAxJmUdLj6TD626PxTtzl1fIj+zsLB7dHzqmxxtylvt6f8gDt
Ti2mfWU01leW4xowWpQNtqCRnnbhgzMy0AHxFmGfV9HhBE3iacqAhDQz5n3nYw8n6zBzJz3V2Vta
9Do0JouSiGtRjTtaHM2hyWH4thg7L0GFOpxmAvxUUGQk7yqBOzWYrCn2f/Sq2VNQWp5VASIJ7PyO
WDX1iWbbIaChwBnFIVydCm7Si/Cxbn3MqtxDA4FdKWvtS6vpKu6jGTuq0eHenfInUlIBEXRUwUGN
oD2WfbEzRIt2ZSJ2kZP5dQzOU2xiBV74jUIBFCDJDTM/8rEFBoxGaRzRZJlCO5Y6plHbwd82xKMC
t6y3z0OdnWWcRydEZYQ0ivHIdLLwWDPPvRp3Vy2zPhMMF4hvM7eg43sfCzgFWsgmpY5yVVndQ9ew
GTcBHKxRzjg5sn5v+AZKL5qrWKpC8GiCAW5dh9u4DpAAjVFzRiQ3uPHQUSWg7x6Sqd533fROJBdH
9KFWL7e2lGPqO8ZG1oMqPisdJG1eAGrsW/lmlQmYtDLUcXzOJl2McttpiPP8sWbqGcwv0VTle6if
j7xbk2flyP+jpCd2R+swPkpcbI7daVCIxf9j7zyW5GayLP0q8wIogzscahtappbcwMgkCS0d+un7
Q/w1wxJt1db7WTAsUjAyMwLhfv3ec74z7wQXGEtEhm0R/WtKd1iXfH9kNe9+62bY5lGiT2Z37rP2
QpvThlnx6Xb5fWHr5jGa0QoVoNWvBn6bXLGlNQO5ZPb0OfnDnV/4SwgVDkKe3hMYwA8ABcO5d5xz
IhMHuvDwHhZGiTA/uLgRFAVrcPCIj4xs0sm59ytE+alE6TaH+n6mtR26TGzU0MW7uSSHs427p9lJ
6aTbP2tr3BY2FpQhNCi2E9xB2iqWk3pLZ9LwqI/zbTdY7t5xbFy3Q/tlDlN0ng07Jg18LA/9oWzI
nczLsbtGNa7qDK8vJM7rUHv23sJjvjGrCqDP0jnQeQ7mrcXJ7ocII92hOPYp6rzYq8VhSnk6lFJ3
MaDyz+YVCWZuB+39RELAaerT53CU8V0yVeTttWLj1MrcjpNvo1CtymtgrIlTJrBGSudgLPKxiYNn
RENv6DoTeB/Hf1rF1TurPVW4meA1Sopv7XyE4nvqLBXfOQazZook3OlmE2AiJQps5TJ5eog0y6HV
tMYlaQweVIYPg00zgECrq6cC7HcaU53gEILNDsivM/P8Udg656j0unNX+q9IAbEEyiaAY1NYry5c
FBYe/lPV2phCOr9nopLI8xgkv3orc3aIrzHbd0/x6HUf/WR+dEu8mlvMxT4SvMQqU2JfgU/F5oBO
LWI+P+WMxkTiWPvS7bGbmWZ/B+ETmDGFX9KqyxxW8I3G8k2R6HwBmwC0sZD+NqsCC1OCDrkIjfTR
4yE2sTeS7mklwd6M9t1MsPII2J3z/1m3EX5Qf3LOJTXjkuS9SXvZ7m85zDaG+dMY0TW14fXGkfNm
kh91YK16Y1QBjhH7ud6NS2khGga+0tP0lyRXn/Sw0PvTAEigHcA/+SyvDE1SGieBwPy8HE6x5OP1
Tvu9iqeLoNy4WMtNLFmRG5K6Se6zd5WJbadjLHWKHYbNVSxehhyBK5K9eGPUZzqp+RlJsFjrwfid
Bdg1dRdUL5by+nsjTfe292nak/2ijcZ5mWn6t0P6GZt9e3Uz0VxsohDdAYm+mJOA8DQ2AJ9zYjtV
9l1dz8zzPMKeAhpn5xxC3zkKYXoXDbKsWtTFeTQkB0TcmUZCyRcRErTJbKcbNzKMfzlJne26yFYn
x8w8EBZveVgyORBJsAaQqvOVw8ZOuxVU/qrJwvlEzB/eVFoWmL5ZMPgFx1OhmQrgrBG7sQ9p+rnJ
pNbSCPtjQl+oGeqgOVSdrjdBb4847kYJ+5X9ZYZ5ixGorYa7yPYEiZ8M4vuifZVWPByKIUgmJtqM
mLLCGq5hvJp9luRUu/cNkZr37XJzW3Yy3sHoUNKDO94ztKRWr1uvuHOXMbUahb7aI94yG1x0wgqf
FIh6pkmk99Fyz42NX2TCgVVsB+cwZILZqN9v+ibjc0FxdcpeX1SS7T3K2HPjjDYxT2l2jJKck0IU
MWV1OYH6OD6bjG1SmebWUAFcqiJ0rkM7JnhfzGuKRM3XRX72B1wZtZn1B9a9eWv5IMQm1uY9qJPv
kWuFnJBz/7kT8bVoG/MzsKBoRINT4LIVD53m4J/nHfwdnkg8ZDVxrE1pnHBjfBuEjDbp4J+rgswk
pubum19kK+r9k2ta4UvTChp243QO7Q6oZeIiT7S8LxwizX4KymFrRPIcMTf6HE3ygR3Y2g0l6Z2o
wuCqQB1TDvdbRQPl1IPvFG4pfqTwb+c4Z3pAEVp4dP+gyzfMNiWdHSjY0iZuVfsvSeHvfdhPA7Xr
ZczoJ/S5PAnR1ESKlve06LdpKitEzeYvO+xQHBLVGPh6eqloT9NaeIkrKz4MLc2l2/VwuzLArOwV
Jce2ahH4S6Atxwye/pqLmytep6+qqbEl0s7Y60I1jwicN1Mkg5VpTThfaJUxh/rWRzjDBfsGCPmi
uYSJeGEAbm6ygnlOz9ltR2eLYx/jTry1+glTkTrWJZ2KZJzTVd+U41vh278MPfOpLMO9B/b9de6o
WotZzrgcWIStkqlS7FHT2WP7NSBLueYNSctTv4TNFkw2m0Qa+85w7eus3beoLNuXwvTVNbLkW1o/
Osz/n53Ujl/8BgddVMRiHyU+MgGfsEo1VCSWIN5g+1puLGRNf92bCdz668NoUsis4thnryOyo40T
/0gSOJgOwIv16XZTFMM74cHZZkSCofwYn6FbMbk3l9TTv+6mjLWPw3Sl2Vyebjf2clLzl2PX7Z7Z
xeweZUsDnLc87kO0oQSG0UymXeIC8P/rPuYLHM+NldhIFLJjsESP3PJLbzf+LanEqc+CCIajtrqf
aZvX2+QWUDYssWXtkjJ2uyfSciG+Oe+JawOA6G/BOLe743L3lnlZu6xGkbaxTywJoIJN6zQvN7cP
/9zYbhRv65RZ7S2p8vYAtwf866GWCMvbvUb5m9kNy0POAWxeZymYUnsc3m5fTG+fuz1Aekvcuf0K
//KAaYU4CzHjW02P9FQ6Ay+EkUT16a+Pl0+GkYFHFFHGpugtvfYyDJNAWcsTs7sSgwT3/nwYRAaF
Klypf/n87en/l8/9+fDP/7cY88DE/X+PnIU2cT2IzSnteQGjP6/i7WPDqHgpYx2euPhNBpexOgWK
hI0MQKq1bu0cQYaf7oeB8FfOpbdvAADkS10dR3es9NlfUr5uj+v+lTG0/Ihgyf+6feV2T0Sehlfa
fv351O3z3i0mbLnRPiTYCWvan4e7fcdfj1mONP5UhX7uphO+qZJv2uHbvdvN7QtdzAk8Szu1jqtn
n+HnEQAOHdzeyba3DNgMo8mJumglQys73l7m6HaN/XlZ8cn1y5vq9k4al3C8202/3FPOhBN4jqOt
EQ7jqQYyf5K052nq8eGfm9vn8mjmZAgmOknboMK9k5PosPwhf/Tak9tgKE6bEbmIV7zifELqhF4A
7XxBEibqz0XXFI0rKyWw1cGjNMW0+3xz2nq5uwfTiWLLeyGYogEA6+yTvBjZoslGqeufeQyisiie
rJQWLMjgiVH+ita5AflcIDuY9hRoRCnYHPFFCoSAE96K0eFrFsv7XCbeTk4EcPicdxiEvzolPzBv
l8kiuVmk8L57k3XsC62ws0bhXlvWVXG5Yf5FqBfWqI/s8U3W9n0rk/ASqnCHz4JmcxxciHGMTi6/
4Apqw6R/0ItjVs5gFGzEMa0CXhkeEE3GSmvYsW1A93+qFd3NdhtlgJorKu1j4FjXQCm8gd11XGbD
XZuvtJPcm64PRlAHa7p1fVszI+2mja27d5WBBJ+CfRdAeQzFJpq8r8p+bx088WXrH3WYfrFabxgC
8veE8T4hxBWpwvQFlWxlqJyXm8GsN/mAlSv7VQ7ud8PEYZuTwuu2X2Qk48jzXbIABPOCQJPTmE9M
cCLJYYFtPMbOHtmY3OIOF5ARmNuOALFrGMTf6rjOOHpkYiXkeCwRWyRMbvqcs2UQPMQe88RwopQv
SIpwK+AQYC6X4AOmOTRkPE/uBhqoqoXRgx5l5ugmWqQO3nNGqIeweOY0JzGoqP3RCLuExtAU7UiF
YH7ui8/S2UufY5aVU+JXJM3oPniM27sCN9a2JJBc+R1MGeqaTYsJmTNtpr0EqnbIIBBTtrJIdUVs
gx+57phY0ZWUMr76jfU8tdJfB07brdFGPNGiuvK361U1Lfx2MOA7N+bZa0hfT+xZriqneOPd+Vu0
m3amT5poBtwU+EcVcnEJIQ/BDOZQg12f+3gxQ5o/OEBo3rJSNBuu7WRDfUjgDg2uEdp/9T61mM+r
MsZQMUyAH8wNCslgO9su9vtcPE2u/TNwgg2uySqFHtkAl1p1jSm3gczJSCjyYN+M6kC0w7g2Ue7s
TKNOd23Ujq8y60jiwFsHMKGW+yIqzE1TlzDlw9Ffq6hVLyOWlnwwYVn6EWqAPLdf5kLoR6bqMBw5
Ntw+FaYYDLtBPJnFZLAL2cRL1POnDKR9xS0Lkj8hjoSwLKzioSSYxR7dF6OLSGYIAnPHXBFBpx28
jKiLjz6HxFVZF7xBrRgqgGNjcC+BlgX8BVpVxaNyivk5Ii6pbGBKGlNAxWNy2fho/NC1oFeyGKPR
mdD9yzhOyR0utlc2iv7ldtOOp3HU5jN8jTjgkZLa+gme1ueMBbPCVQ3dfjNkK5x/ZXHcnWQ8xA+x
ZXikWeysKpCsVZl/cF3snYE2QNJE7ilS1qVkMOv10ODr2WZGgCEPyM6T1Vru0yji3ZTN/YPZyee6
aL4iM/f5EjhvYjqKe0e1AGZNMRw9kVqsGmRENCXJrCLH95/7zb5UGq8bJ7u+LFq87fI79U66S2gj
0vcbgWUWari4yVteJWBUiqHZBiCMAjm8IPQA4NTjuBWeT+lUURZm5rUGU3y15aQAKCFXHNE17Bxj
cngnJ4BIKiej7e+u4zASFyXUY91DfjUc0nloVwHaMd5BpEEwbr3LiO7qMM91vMlzKH04JapNExOc
gxgvgvDS/poy+YyyInpuac9HQZu/OsN5mrX/bEcO60r6notpuAT+VF0TQzzdVDd1Q1cScuApnJtD
7/Dj/7OyWCyOgX/S33uorlzLxs0hHPPfOJVzLxMyUa3qkAovPQw9Q+82hxyEZvDVQ7T4POa6Afw+
7exF3DE6bfw//Ary39weHkxOjCPCFiaDQOtf5Ox+ELVdgqD/kBOf5QWdvHfxLG2MAdccG9lnJqnP
EQRUO1L+ojuFydKXuYA9ijlS11aOMi6MzovY1OxFfg9k4aVluHzkuGreLSrQWzfqPz9xchFc/8sT
B/POxD2BDl+hev9nxTtuhsxKypEnzm9JUbOFdwz74E5YM7L3MlN7rPQAgnpx7B3YfRybUnK4DkLh
DMOOHWjlfx8JdfUiHHLmW0kzh+aP/QuBik1ET0MJTDfmQZc2wUU4mU//w+//b+YGnnVf4iLwfIc/
4yY4/wfjBbh+PDPCKVnqCkp3ZZSbuNX8EXbDkG0yj6gyijWSp343Z+5H78QsD+qawHuAplaqLdr+
y+D9sEHzHWbH+/CXDghMzk/eeQ/JWFV7AB/DWueRvW8TdafarFvf/oj/bwF7mSqMXN+p8opNrNsm
/mr/2c3lLJ6p/2ABowsb/Z/196bM4uL7f/Nf/68RzP6bsqUDH8GxXVqli5Xk77B4T/3NYkmgWyKA
yXrKwvLxdyOY5fzN5i1rMVs0Lcl/43/93QhmWX/jW1lEJeWrKejA/2+MYJaQi8fmH99mDBykZfmu
7UigjZa7AG//4TJ107HOm0wnh9i01d4Zq1fbowY0k35bVLJ7TCw3egyTgSGfyPZmS11oVab1VHQ5
xv187k4209Z0KJynyqjxxGhZ7OLZKC7DRL9hmJX90AcoHqr+welChn9F8oykCV1wPOQXvfSQrebq
gxlPY3P+FnRg6DEyI19pi+qczrDmw0SjGIyF+1j7M/ggm1GhCzM9DZ1wPQlixj0cALtWCnm2y9g/
Uwl3O1FTtMiopoM5Mi8kYXj8an3jGnnC4Dd3srMqnOwwj0G+jOWHD7NpNug6x8/YQ1ZBMsS2atgN
k9wp36dJjnhBXQR6GcfjPOxexwlLd2Swm3Tt3L7iOe5W5dJ+JsWdAA9TRK+03za5nSFInunzjuXd
ND9OQaSOvVd/912/ADmQ7kVNZkoe294lceZo33QG4jAoca24s4jk8lENbV0HCtec9xcf6YCXTmcd
UK7wZL2ZLQyiyrGOiT+/lE5ubQ0b8pbjqF8Gaviy5MeZmnTPdK6hmmcjSSs9AVUVbLl5eEJw54Om
eR5cyT6s8l1hCr0zlEawWV4S3flv5jl5JDykeAg72FVDPuzyMetpjyeIrpuuPPj7FLP4Tg/IYHxR
HEZW5Qc19k83f0beJSPO/Czag+GapXMxcD/Dd6lBCVJO0gLMUX/Dg9UufZtONckbtu0N8kWcNR5I
MVWL8lCpn7yP6kOa5OoAL4J5gg/YJCitF50aAQmBektUkL73ZC6B6gQAiytCRBubRKRKtni1eXF2
rR8xwZsWuoPZHLORbKyQWEmikqZsYyRU522K5sWo7OgsaGeX2vxRGUw4p7C2Hk3jxB5kHW/mErvz
OeXzoOssiCmoTCc8WZKZn8dZZUNlaeyMIPHh9mHjSCCbPDAB9Jhb53odWGD4LBNg3HLDsPYM/CU+
RAVyQjPF7o/MDRG+dSLSCiKU/8QWIa9ePMJxt2jw6AwxRqyS5zSuiIWlS+UFUJOHZAL2FCRLLbl2
as95HC1gaCICP+loprBNDhyHX4MDvwm7Oqw1MQm3uWKILjU3XIzIvcnLjzbJKGMX8z9msbac3opJ
0onnKae9Ntf7JFheU6xSSZAsiG/i+KzJ6XcuBChRJd3qZRiL7jw20Q8raLNjU3NEtJ0WXmOSbYhL
RLNEsN7sNs1hmp+GuD3X6HkeXDMvIKEuf/4EkgjhOfJco543rfJgaiwXaxVQIpF1qjZaVHB5+tSj
6Zu+m3R5H/xSIlxPT3HAgVuG3hth5uWZfg1i3KWT6YTlR16CwGo0oltW4CvvnXe7DZG6AT3ZiWx+
nEc5HU3X5uKOkzMqh2hnIaXaRkWJGodMvn0He2mTJJFLAiDQQnPKvE2QpbzRFMtEU1ZYGTFw3Vlx
XF8TzmJJU3xTqgaw55UJ0ua1Hl8NHwi9irtrKRNB2AODfL9LtoZptXSMYs7kBDwUY1HduwBzXIES
Wg8j2rTZ//B8hoRz4eacCvNPEQSb0lHBrvaM8jNGOzwBTOxqzCZh3hZ3jj+OT8xtyKpyq+jiTrCm
a49eNfN/YLGFDT7DyLv71m3ko0rNe4nr8d6DXTHPTPwYbXPqCJ3+roaKgVzf/QEdaFuX9jGskrdw
CGcaLpW3LTZlnyRHegtEI2JvOvbuoqfLXUZiTYzfLVp6jtIgGKoyfgAyHp6TQN6Xmb1TEW0Kx3Sw
YGVNuWUfKi8O2tBi6t5NstUexS/TjeR9xdW/jczYvNNLe6fw6CaEY9/tQ38GRNRhJYx7hTJdwwGr
3e9hHPhvVjAFd6oRpyZFXzRWAVr4hGnYkOTjxckNILT4pHeETC2moPFhjrzyW2IP6t4lbxtH1Dlv
nO61dLdaBuSwCtdD/pX0O2QOv5PY7xDQQhdOdckUsKAvg+AyPuSpms61B7ozFs+0642zFxB3lWbp
SzN9VX1w30XSe00M4yN3u3NVucStLa2fVA7ER0adXEssB9s8R9vC4t3cyQiSwYQvGQPDtxk11+Tw
nT0Hol3X1D6lJQm8YTjpNVq6+OBzxW/awG/QhtAFt36GJQFMdVhDETNDmiYZyZGpFz0nUwq+e4qf
RjOt90XDPyQi1zwi8mO0go2o/P6soGwcmMZ8BJFdr4c0R7mUwjHtvTlHg2wkwCcrRI/0+PdOJA9Q
tcoXQCfWutD5CO8XU5dngbEVrksystsiorRNiD3MdnHXeHtvdoatiwDjSLrWsPEiJUA7FSF+N0YE
9L+/SQHRq3fk6yDK8RQn4oHBTLhuFIHnimsoHIadUwrahIFAE2ZLe89OXW1IWfQ39B9+y2n6jiBP
vE3ibPaF/zZlwxOF0feZzgQ8EbwuKtWvYe+js23NTl/m2thWqfc9UoS2lcbwUemTISzUkgREr/XN
46jE+a+NxJ2SIz4adsXEJTeibsxDo9kTcfVIagCm7ET+VdtI6RynFllts/wua9N+TDmXHzOzti4y
teJdUrNTRwrYkNKFd2jaDsSwiMqXcsnnQ/bjbTvZWKu8RLeRWbo8N5K0wTIPBbCd6WQGmXfg7U4S
zfDlZE/Z4jqtGYXvW4Hkq6lT8ZRm4cZte/9s1SXkoMY/aXtoTi60nU6ZT6hXRl1B+hPxici2EotS
SwBxiVJ9BNwiIgcwpq70o/YDmtxBcCkDq1tHKR4Hzcj/AtHr5NRoZZKKvpebZb/quaYqQNiLBemx
zrmyMd+NT6HZPbfasF8aOJxZ65hrrBDmziO6y8Amf8mTb5mFI5+cxJ+NaZO15Qf0ORloLQ6G60jq
4KrV2IxXdhoW+8ksu1XvZbQxUyifaZh/Gzij7aQ5r6sBWKCTSvMOMle1LqsG7uw0mjteaQtJxadH
ZhJLY9nprdUa4XGYwXHPQD8RcHX3vYMmw0toIUzoK4IBrrxubLVRHmkuTS+ji2OXvzpcZLsSBCsI
NDSDSsHKGrzmAf3C+1BGi7LzuXWN8nmhROJRZXpCJpN4ojstdmYNnXhIu+Kjr7cdSKTRmB+IT/9y
E8oOJQnOVJV79agLYdZUzT6aaUu6/mdhP2FbHe6R/kDwirp9TjiSR9SOKRL9iIGUJmHrnr0Mopvl
iAu82RaEyRms0W/LtqJLGwBfKsKZTcGNyanEPsogOU/PLY2WLg6mbUF+ONVa0j7klFqjIpQtTLoH
alZIkjyLDNSROCgVZofIgv1jGtG06i0yGjPXeculhuqczuYhL+15Ld3UhrxltueUEUxvIQFXWQlq
3ptele7Ii5TBC8mS8YHZWLy3k+Eexz0FQTOjou5oXre855lfrB1pvCS00AKv+XDrikfYVH1S31ew
nK1wePRlXNM1R+GZlAczVcHGF5N5sskfWCrsOoHFSCEzbxqiJKHm9ONTrqq3iFCVtLOro9fn7J2E
o6Zw0UhOna5lTI51OI4PJQaBzorFUY/KOkJn2oI56DcW2Bf6naXe9jo1gZAWP4sl3iEwrPiSFhN5
utPCgG5ddQeBr2O3c+Y9py5y6gwLGFZkID32ZhhZy46icarleHeOt2KI35dm7eht+7Z61nFXLacA
eY8UBdjU7F/clCZcl1WQOmX17I5QRUm4TXZ1lD0y1U2ufP2UOR6KnxQft5FKUpxtfGJi6OFjwcaE
lU9RNrjDeEkibHmBI8Gut4l/Nof8G40klBJGkV3qLqmZcOAqcEn9vthDgToXA7rvThV8pnra+iA2
Dt2Iycvpsc7UIT9qzOznxsLy55TMBk12y609BVu5FuXwZPmwPxqX09Pyxbj3In6tajXn1cT0DSa4
b+f0yA3euyzHkWO2xzL0YUT0kIGBVvqgMIuZEqPOqCr9o2FR+HYxNbXRWGsvzssDakesPCia9gyd
D7ixr4XfQMP2CSkQZs/0Ag9I2X1DgcNlxzlg5djmNlHjb9ervI2mS7/J2vRLSZM3pAUlBLU3b5UU
bHGhCAoINcDZYQaq4fvews1Nl8zC/JT5/VGGU7KmHwHluxJwY9GPBbAQJJdAhFchC5OPJPVC2qoe
045lGeCl2+rsLUHCfq9nCbV39ppjSzLoHIVkQJXDcHAawoakDO98DNovoio+/IYKuOz9A4O3fiNR
I2yCaYzOahyfcVT0+7I1vf0i4eRwxU43cmAxs8X40sVY/9MJ6XRT7mzXQfnjY5xznyvMwUxTZlbR
tMvZwEny7Z2gARxu9PssmYiPqsUd8iWkwDoYNv5yWTZQZcRiVczT9FpN1XscQbrPHCR7XmHF6Dim
T50T390vXvykDJydp5mnD3PACxqnH50PvBa4QbxJu5nsRs+hn2zAwh2A6NdBSfAMDM+TGkn7lKo+
itr+Kbym344IvWGsO/h34wwkdhgM7Kva2kx9idlTb24H7tibSARr8+dpSnnGe/Gbhr9EEhEl2yjs
vya74uXO8EXUCvUeh891pHHf+3kNEXNp2WG5o7DNTaDAkxHumtol9zgtmDyist+UUW7t4FXoddR4
QPCq4gAVM9rELvL6tCKdJhXONRVxeTUUAnSXakXFDCwEFstope2v2BrJ2qnLLd5diYilxTONZpgJ
YJSy3UMZDHeBwulgT18LY49z52HWo3+tegjmJZnf1zowjtWY6kMzJtbm5gJliObwGk40yPHYb+h1
ZOtKoyaTc3Adg/4bJ1e+IeuD0+y1754LI7mSdvvQlA943Pbs4u19wH60V7RySHPmeaFpte8g3+JA
vswD/tWWIcrKttuM/FEydE1GPjTj5l9eQnLMWI8YeisOYUT0XjJpiBcHJ8glRjWPLbGqwU8MSPpF
8RRhELVs2d5npBxjAAqjveOR6u3l+tgUdyg11YVZY3aMi0ADNiuYJQoXEbqm+78VPptfqXNElQGC
D0ORbIbwi0mkXRCR01Y7eCVkxEXBG4PcfWdW6S5MUK0Li2qnLDS2zvky+/keaVgK8tto91jUGcVl
oUmw4gzGG+v52rHI9xbLFjg20mTMkLw6TTteyIYd+yk9zFPzADp2QsRGHEkS6Bes47m2SE+LfPvK
uWOftIX30I7mE5rTpZ/zhqbKWpmO50BACEpqopxFFbkiArm0fi8DcDQBLfouJv0wsDsQ1QPrSyP7
g8sxM8cKeTRm71HkWjyU3rdeY+g3h/KhEsjuNQQbnGz2xmA7OGLrXTedOhNpZBwmVLEwN5xxl1Y0
qVxl+LyN4+Mkrij7IkDiw0fWGvqt9mYaBsWP1jDiZ5XFH0GyiAGD6Nttx0qQzQUaEoFAqbcrZ+O1
pxEzg5x7jlLWF6uxoNagQI66tt+zyMkjywol+6MVttlbZAEInlywQHjBAcUAJQ9hVse9vB9MBY1O
B+G+5CJvme6iKnFKfQA4Bb0EIQIHEcB08C6XvfpOLn/taFhIVwsFQSIZQDjheDjG094dqffCQZD7
GzAYVCHlXJ2QYJaK8Lczu/CdM+dgwqx5GikB5fSU2x1wbjr6XpvQO7LScOeNGb0pVZ7tIvmdqMa8
EgS/tXO0nfCm5DERZED4I7rOVpvAbsku6rxjDRCPmfyaaf4eeT0BffGcnuORNGYmnnDnx9q9oro2
DrXXPZfMWyDkpcwO8uYAOKDY95Ef0EQknJsAo/iaDbYkb3uBtU/jtCaISv3oQEnW6ljZg/4Q2l8p
QVdzxUp+z8Q+OmTECHNcdrEwGv7VLH96Y7sfx3paN7rF/m76n5HBs+XRn1lT7IX4kefmQTMZNucU
8ikC9Acqm+Gh/uapudwNVlNvGmQuKgjKS54b9lMUkearzfeob61voQEA3+jOsWUjgnGCoyPd8Jx4
2Yk/Zrh3NFkFQjZ7lXhkKsSs8+zixoZIT5oxufkIBRtbGVaRu0EsCkz8Ril69ueiq/c+bgJWzQrG
csA1Wy7NWmvQT3bc0Mz0epC5DN62c0JcS6kKFguzeNPp44j5jVaK8yWtCIemgXtAKYSi3fCCbNm9
V8MR3Ih98dmXpRhI6NKEy2uHpAiyQovV7JCD1edjss09L9jTOKeLVbj8kCRj/B4YBEsOyBmNMDQO
MUb3VdFN4a5IA29d9UOwkq0Od3bVwzNfOhY90jqm4m6+N2Jyb2jot9s+NPJd3ZBxjcmMmB7e6jNw
CZpA0UNpTE+lxWmcIPK7jhj1NyRxM9qI5m5Q3ldvA2RNE+E/k+y0Dkd6E556GBjFgu/BvEbLOdnp
3DkamGzXhhfUzxGQK4Pi7jqE6TswHH1iuSTSij7DI/2RdTmWhGbPY34cqfVo68M3Rg2B3X/YGAwI
TpPA92wwnF3FdY62VH5Kuua4GZ1tl7Xxu0MyuZc2b7X91fegnehweBuodL8dPEW0LGl/eCGVczT6
R9dJkY9VNYxoUBe07rJHOLPPDoP/PdXXeMwmdUepEx5DMyUuPkJJEGEFw7dkGOushDka1JK4TwOx
RdeJE67qhl5wQ4hLz3jNwJHquQX1EXtFIplFYDr50Vek3gwVKFWQdA9jDpLOM4rvnoE0cU7DfSzL
EzsOCmCDJVlmHoK9EZhK1pAMkLEfgfrEaeUSEkk2l2vW+tQ367EjVUcntI3T7MlgwG+l/ngSyw0Z
rDGtwTwlkW/R7bWx/WzSQtmBCPhm1IuFvGSZ7EQJOhv/m9PQcTX4JqNIzJPXRYcp98x1U5OuoXvz
ngrE2g2q6U6uVgQBoFtdo4ArDzbmOqdl+3I1hk20XxL6iE/l73TQdKiqx8gDMuZPtI3i7WhBVu/C
cDiNaMM8njZ6t026cjHUcqxA0GEbiJ/UnRkiFzcxVeiOQJ1hrh9VsFgZM1DVBsLr7e33THtn5u+1
OWNnbUbGEM+/X766XUmgHmDLsXY2We+NB0pqFtcScJ6I7XITmtBJvm4ONSCm9SmZ0CHlE4i2etYA
SbhBdQQb1zWPU01zcBhA9ueohKo22Nl9+l422c+qLOGu6/CSL2DNIuboaNnZb7fsZvzQoIVpNCPA
b4p2E2FxxQPi7oex/sIHxi5q0KpKcS34n3PwES1kUTm76kBmHyZx8lzc5SZMyTQLo4l4lEWHaRoe
1irwCRu1XCK3G1q+OEKYv2wMf+pPIKrSPWjVSyoTNK0jUVhlRBJs5De7UKbPiKbFmnIPdDNuETHg
EVKmtw6LfODQ0HMiZP6/G4r0qZgQpDlxYW804fAORFK6g+UOGWVzmvP8sqDa9pS61uKjLCZYpqBi
R5kSmzVTYRiF/wOJy89Szfu2cl/mJPsVmMYOHnbI8IZBBrskmCn/OBmRPgkL2ux/sXde65EjaZJ9
IswHONzhwG1oQTKCWtzgI1NAa42nnwPWbE9Pdm/NPsBeFIuZVMmIgMPdfrNjIjRffFP3eP2wyE39
9KEIi6yIo7MLTPfNaFyb0bWOE+0YdF5aCDeZcZpMejT8YIQpP/FEVPmzaYPa70wKACNHdid3vPLK
5RZYqFuoFPmJArhsJxv/XAzQ+Ky4nPfoE7x4guCll714LuYWxHiiD4pF4KgrItgBWVu6cKZnL7Xt
zfeMZG6K+mzny8+6u7GiCZya2yXvbtECxGL3oWizO5WWegqNUWBl0vYJz9GLGEZna0Z02Y54exlj
BPvEGFizu0C+TQ6+dAsTieUD/F6ctShWNL+WjE84yzguVidKq5qMhhRLjWSAioDuDHT6xTc5LG+m
pqx3HDUf/npdLsDXCZ0RW53zLKP+tp70U+b9VO1LHYUPxkTP9NxVnwTKBpQLGo7y3Lm4manW1F38
Hk04Nh4OaMegnMbwMBAK6S4Ra2MxDTopVX44yAppH8pci5PBF4ciXwTHhTmWt3q5Ga9tTKKHgRcl
aHA0xJ3TcW7/wTbFc+wtLajWJjLkzZDKBxTHdbpYrA1sF64oP8wIeG6en/uEDbDzODbXOQBF5FHt
YGjIF8gNb0TXX5sfbniXWU5H38GN2WDB77vlUC0IgjaPUjsnY0CWmfqH0u0WgyuuOlzqPlqQ0wGc
tzB3kmp9TmoQS4b7HPKpJx1a28GOk4Na7N2jXw6HYTbW2UiEsLIXpmN3ykLBQ+zkeA6bjolQx453
RiGrKlyEKNoMmaEd0P+DC6PlOFhZ1IbAo7l3k9GCj+wE2UaJzNtwYDVXWYJ/kyJFsg8J6nvwkIgK
NSK3CDM0yZ3E8zhzC5+ixwD5ie0L8RWP205gD/MmtGlSLmbPXCQNExYAfrzJoZizG3/Gix07P5Rh
u3FxYbP+AEnCUbopJzs71rM8hLXy9gEHIstph4M94WiGWXzA3Fqe0oB7lBnLU1eBQlPY7w+aTqsA
/ghhu/zQD0uwv6LAj9fazyw0CJ4GM3vmTOBE00hf6ANrw4k5VHrebeToNzbEJNfIhAO7Lk5dSfZy
NSrrENQBPA3Lbk6pT/TO4eut2I3Wagq4NnwzJlrSBdsG0B07JQDPXlllu3kyb3qfjBL7STQ8omWB
XZzmBZ2VVWyrR0hFK2cc8W7RyUSm96VcvswPGm54Fc9OY9yzQ6CbIfUvJuvP9+3u+025rO2S9Pg2
Vu6VhguqX0J+P58mv3qxngOjfKwUdpzAp34QPLq16YFKsdZVnFUE58K0PxVMqJd/LWadcR0GS4FU
npGB5oCKjStbFV1wZ5p8Cy8gStVdyhbElZNwoSfF9OkOlA5GzNHape/2+y69/Mu/3xvSzz7yBUz2
UazHwnhjgEnlXp69jNQBkXrjgS1LuIoTG9+S7QzyrOuvRU6ShpqJEu5GjPmP+9VAWWL14BWxJOZG
hkmZ9GOZlkWgKNO33miNcOD7V6Ep9QscyvxAc6+NlO1vJgTAcc/+8pbdidp6NsuznTNUczH/G2xP
T0lhuSdf9/mxHrBsgj3Yd9bwohT3jKXCmKZY0pWhBzKiJp61yspKblPXjekEoBEv9XxuXSmgLXg/
Hnkq8buSBKgVOuZIYvr7vo2A1R2N5tM2jScZjRcYoOBxbf8cBM6hsuRDgw9nrxtN+2ibzKhlTBF0
P126Jl3an3aj6TCcLJ29tKuXqY8DXt71XdKOZxtFiFRtuJ3sWj7YNaSKuPRZip3xhmeyxQgwPAX9
cGFne89pzd24ivqlzHPIBEb5b2WxQHBW3njmEi2Z01eXK6nqYFj5xHQBYx3a1wTP5XFuJr3OoaCs
HQoLttL81QwVu6cCfiUrnb+PcM5vB8q/ao6AONOb+oIiWvsRR5bGPfgiJ2SWluNp6MZ9muIR14sw
Z+ulcPCpig3qOsPwnnXCR1ZExlBMtl2U7dJiZbSC5tjVWMgbvNNxq90V4m12LTJqywzH2Nd25e9V
0qSHwIo0EPfvDJux6zJlHk232eVBg1yQue9R6sLystjE6OnSMxI515GLmoDjpouGSxtgAmBjktbd
px/nXyZPMV0JE40RVtds8G/Agumrj9wRH0a8Tu1Wnc2SXhcz/sotLCzF1OIWcI3hOKpkcYzQX5pz
sl7D/Vgb/UMhBsD2lNVQrhF7Zg+7zhZb7o/5xkuIU0OV6iFR2C8ehLyD1f00LePQWMI/2qSfUozi
eLbVNSb7t2nBDuytTJMIr+Kn71x6M3WHpPet06Ao1sKKGcrgqDhLrmuHtiCv+F0XPs3z1FCVgP1F
EyYfdEF6abCO2UEeBplL0q7ql1c2zjZuGr1q6f/zM/8cgZ1c0XfgrvuoPNqNVWz5BUAQOQhkUiWU
bOdiwwCUJi9PQ8EbYRT60nnhRUDR4MISbErB+QhjQACkaZnM+14GIzMNDqJ9MHusOwYYHmhJbPBk
wEW1zk1q0diwLuOUHw4M+43JHwaaoOYoAIZIZfGq9/GnJ2bt7IhhcIFnsEScgQkRhcX+NAQoTY81
Rc1HLFgTSR8JLDDur4FudiVdsJln/US+V1e30xlHqdt2xoDeB6WxHyLkuq5BdE/Ti8UBW2XwsJsg
2LNAxQe3oEOBozQNRscyNX/69YA2YY+gxzyqyhh+lXtf5XsfYYjVil2KGW/g5QEkgQapgcmBeR3H
mg2IhidX1816lLi2SKO/2kJCXa6h0ijXmdet0i1N5vpXfztvCbkzk8t8es2ltNaFEzMsnzcUrjJA
2/mx/BD1k60B+3YDHoVohLHA/ArnD+6Prdk4EJ4QuQoqgWh0usdc4e40eCoGylgYMveQSIPbUYJV
U3KCUnO3ZirDMR7eVt9OA/PGgXFXLs+juZzWcOgUBCZ0Gpwds3jTI2Edh0QHq6CuYGSxpybZyBgX
zYJFw/gu4UmyL2+oKcVa/mGqpH2jmgC+5r48RA0ExigUP1304Mo8G9TQb4MweUrLyjpPFEfYlcH5
roeGVxGaMrjNQQnfYAejp4YAIdUfHaiV6oFTHjdpMyXYQH2QRZA6jbrpKFN8QDVt5coYVmE2EMqY
s3uij/HGjvov+jQe57bu18j8m7KMj/7FcXEKWzZjI3THdep1RxPmgAue61Q0YutMZnJoOxKDfip2
sT8wPVRL3Z5NfjnhsaNk4YGaCm8d8uooE3ViMJquK7/cx9IgPwEoXo0mxAagq5tA07kZNNYPRr/g
ykttb5oYosgsxqsJNXIzPnDCqUnrzWs8JtGObg5CJD2xcL9qEb1o6ipuA6+pmd/Ir3SwYXgNdHAD
G6KdrujfMf/Qn9hSBg8858wg2NinELddvmSXQsOt87FjpzdiQ1q+y+CYkroS8FwSl1NLMQdSELAo
iJ1OBiY6BW7E/MbZSH/6XZjheLBznO30JME3ZRzBWXVji5Abb1LInQjCC8HTle+3Em6jeMzS/ibI
XWtly75aLUSQsioHGtELBs3MLTb415lBY0YqqWINjOC9Fvd5m8/PZbbHNb+VA1vrQQgq2eKiXDfE
SlAnTbRePZjQbLwbfGM26I163GYETSBBvuXp1K3dpsPoMj4GFHHtTCUgsoGeW5vZ8mpoNFP4FB4W
ONaa6OrWNOOnzrFeXcZHFDyhr2ATda0i5Jp7TvEh7rBocEzn9YGJzG7u7dANz4ypbgeMhyvaM6Kd
R0ew6/ivoVf4m67VO8Ii0dmR9SnJyDgvKn7bOBhjugCkGPv/2SDZYjExyqalMV6GCcGh/lqV6cXX
wB0ti5eNK2sfcx/kxiqLTlkN47gup/f4buzkDzvlcp3K/LlsK6a8vfcRQWHfhV61go4yYYOzFhky
O6czR4u8b7kmcIP1K6L1HT2wdDpV5wXEEAnuy3TaVeznoxdfgVqjsIlmxwCd01TtaciXK3FkD83a
R5Lzr+Sm2fUt1MJnV+v2aC47d73srr/f/PVHzcHJoUVo850/NaheQ+RIyYtkAf2ci7Dw/cb6x3v/
r3+XoWKsWg6es5fKzXdU8Ttb2McmCNKRc+bkdHTB1jSEciRMCn/CbUT8v06GUxy3w+n7vfAf733/
8d/93fen/PdX/LtPkXLksBCpbtNIK2GlqQQRJzDkIZyhbWDNJIyKFmfe5APNoQ48CWegUGH9LAf5
MwBLegE8PUA1S/RKVi6BbbIfpWPmO4kdee3wWbLHZtpSesdeCQ9ReaJ8BkFwYuzataiFQx/f8Mrb
s8SSXZrYk3ReOF4G6oHaEEZlriZzhaOUSSUyh2JUu5JddA74OK0A3Q4fy7oDbmPU/scH0UGP4N9v
1sxxXZgsc6Aw1dap2r2SHthB6zOI7W4z+ZDV8wEVyYpZJZeGXM6EiO/WCQ4x6Gcor76zyUf7oxT+
dYIKstcc4ZchttENX6KkUN2PWuCZDEEdjS40keZKwkvtxTaaoY35scdRJBx3RckhG2TfeOmy32bj
ZY+D9d5a0y/E1XAzm/5zUBGGTOxpbzdteSqSBHDRiK9mroWk+2uflBQC+AMn+2Esfs5TfMvehdug
2bzgh0aXnlkKJje9Y7tAjRzGy3AplIus7iHz125vPOAiAvgj1PMAXZtTesRnmKCFRPSjQaCAHxiN
FHyS+RG1+5QbIU27wzBtrC5qgTX3F2Ig7243EJ9h42CqiB1PBkOnKCViSxCc3aVNKJpnALZLRVDf
ueokC/cpNayOPS8nujGjYhy5aNzocXJ35Jnv0g5qVQWZhpJkZ2Aw/JP+UJ9xO9+waGzjVIwxQtZ9
gAJbaQBtBdwFZtUrFs2u3qbcaDZRBo1xKrycZGp2D8vyMSS9y3hd9Jt6gXAaS9OPk1XFyp2Iezcq
l0dClNjfkVNJze+/O4SQmw95lk17b6lI9jxxBIifniev2LZJNhzkcsbrqd5iftD68DjxSngFj4UV
ZOIs9fzKQRGglQcd2xvCQ+nXJzhWeL5H+CrL72/VF9vRSCijece0HCVzcjh5Z686Sa5qtK/xgO8t
fCGtmJxdszSxJSAsI0o/dDH7HYH89P2NPAU2hN/JGJCcQwr7WjSDPqydA74NqphntFhPWwFuPtcn
0y722egNhyrsoe1OUG2UOTG0EkzVi3MSKZazuziPT0XW8XN7NP1ppQPtrA3ln3Rl8MJhP4zHldN/
4u3Y5L3XIWfBpRYgc4d+PZVs31L4bnF06yrrtR1VvrY9/7MprRs7dvZtqknRpG9jTctlBHZHD/67
7Yc+U+y4e+xtylBnMzx1YcaphpGZtCWW5/SbbPJmVZ250+Bu1lU0vcMLmZj4o0f1sZFs/djniQUw
9lio6pdJDrkOk/ihw8iwMmnGjod0P8B0eshDJlvdnL5oV3tQC9mvc3zYaiZSjKbd+EJD5cE0aPE2
ChmSC3I80J3Q+7wM1WWQN8XoGQcy3UwcayKkBB3weIeQny2OM5+OoI6clrocf9FU6YcRKSdg4lhi
6tgRbr1Pl1PUoAuK4sCE1i6TB+aOpEPT4clN0TnSLtbEv5g6FKX3FZM+wM3V5VvLTaeTWF5+rUKq
9xoe9iCfmzXj5XMoAOUFCeqWyY507bPPIPna3IWBw9yqjF/jsrRXIByhwDJ+hU9AxwP37WBm9SPP
So5q6WrEBwyKf0AKB0rh6TWEB48jjYIdgmeG2c7w3nvReLI7gKrfb7ySSqBBoBuUUX2bW30PTtm5
c21MQWlFxdAcn/xWmIwRyvveUnTOMND4ftOVGFTUUvvVu/7LmIzOitxBCY4z6rZ2P/7MzEKvXQ+r
M22oZ7ZMBWnU1k7aDYzmpzxjo0hyYlj1CNYnErfITsubueiRCOk5Y82P8pMlopcZ1gdzBOoWY0d0
Z0HDyZzVP0WUgOlavgYHAAerZU0jTPibUh+AIpF8kZAk4Tgz0K5sZp59fevib3ovSyZ4JUazHMh0
vUywAc0ttPDkJ3ap8Ni7pXnpG9zvuoNaEETGC37FbPajKybjdj3SJMHpIpG7oXEa7pojcwCTxGvp
5t0GOW5BU/2e0Os5Sciz00QAsRZcUT5b9S+Xuuh1qvpgLQeLu4r9NnQMik0TM5Ya3OiSyOoG/Tzd
48jI2Zd1t9QAHGsvLx58rb5og3kMZDi/G0Vx9vQw/spsQtGwoObwHcRfARFORUxwStzJbtzQBlq8
COBM8ayGXR+j4E9EBuaQIaonyuhNdN67Paj659S8gr0Dx2xeg1Y6nJYGtZG5/dvXmFHpyANQW7vx
1u8FZ8Mcw5ZNFmVjhUGI5u3/SmY63wLKPOGJeKugmPPbSWMRra3Ze9SLBdwraveDLG1bNtfWVA9O
FXUA/4Lk2Ljuzs2qZzQqBlfpkhbI4J6N06eKr3KMwqe8tpDRI7WJGOpzZbCy6Sr+FLQqnxVExJu2
tbsdu+zyqAJMJUlRPBZ45ErfbPAXNybH2QoWM659z+7/itUTuq+fypBOZHa2K5U/OFMHttGat9UE
XpbSOx+vAMauqSoDEjAWoSieRyfU5TFw0WDF9MsD4AvRb1/AtPwtqvDo1li+Obw7u2jggfJAk186
oqZHlsJuL3FYPJL54pxLpumXCg7WbJSHmR3uRgdzdw5CRWKms64LMf861owVteNAHC6g8w7V7Xdj
SOd04T4RIRIwctut65j3LXZp7MtNfkvNH9PVGDG1BwvJmt5Z742Yo12UUIyjlzHF95uMM+EpeR3C
trzNk7iEOxM5W5cgNb3dyx8R8vdNKyeKT+LbSc7D1W3Dt3Ai4wUdzWZBFQ+xSx2X7fX4qaqo3Kb0
sOx1TYVxErZr6JCa9W5MyJ6DQExI7B9b3bwR0U5uArU85iXKjUwseVMlxrPq4IChA+TbNvxtaWe5
RU4vjIN6zqgzfkiJW1oxDu7Id/P04HJsygSTazqfmlD5dz1+ADsdTlE4JVf3cXASLESAL2ja6DBI
eGDR6txaGjFgfxgZW2Ih0ZJKQjMFi/HByHJ36/pQ9f4p53j9Kxn4z91x6s9AM4FBRZ5REBsUmvDg
H4ViXeiDQAesc3BEQ4hnbsRt35qnCMT8PQ/XrkObOiXSzlvaoOutA2qCuziT/zknlMJWCjN7OkUp
jpb4pV/AqcUCTo2SyDhgX8mytevQNjmU9n9FoeyU2sqi1imk1ubgjFEMvi5i75ykzlObeg3ZD2rZ
7QQffmHRNh3QlbVFTwoPovTfv1lKjVfFR9HZlxIm9u1/v3GzvDmkQfcUWBVzLXoEyh4HHI3KDjDN
rim3pWk9dJpi9L9/GOWf8WAeRte2mHdJ7do8lH/EmwHIWMwY2gAYmv5J26v13tUxXbQ2deiEbhwU
jj56m9/KCYLSTBZ6g4xvP+B2BF2QpsWxk6n9wPy1uWjqPfAsEGChcpRUmBk+cuESxun0kzk1xjHx
gPUhyV3HJHY2PPbNtnCcH7DNmhPm4PBeEEPEchF+pHWKp2icM9pixnwDFAHhVIZ6jf3Tv9NWd3Tp
sTpjCb22gpyebKpjy9yZ/VljvbiS+fnfP072n+F1HiAQXWwBhUNMVv/ZEZfbnV+E+AIOnfA3I+zw
reM3+3Io+HVjMbGVVDEswao99yZW1rDfxbwG9oMNsBZ5+M5f+I8hEwo9ATf/DrDFqq0OKgAhkTFv
XP9UZRZc3G01ztNzNkZ3o5nBiUnwMhp+9g5Wrn80BnnGw/P3vxs/91/Dt/xyzvIfdmHqIP9n+Daf
SLHm/Yzt3UnTI/ZS5NPdUNjRR1g2RCCDAmaV5IlgeiV3EE7HVWlExhd8R+5dBZvgOi0PMlbpNncZ
tjI/BfM2deZz7Sn6G+oMqZuXFRX3ML6QrppLYOv0n95LVAhGzm7vpo6qG0Mk7Q/a6UliTfmrAyNi
B+V/GUmQyrXu5gIIbRCY+t0vs2Mmmcblo/litvF7JPromd1Nt09JwBwkcM+HFCP4Ci8SRswBkuYc
GK+oPs4jUYlk1cURxUWcOdZFQc1xxdzkMEFFB5XIlWOdRXitXdjeVWC59Cc1J6zl3XqAKX9TeiDb
OMyyIPhkKet49IGB56994/S/eoZdvmw/im6a8LhjBRXqoe3xMSRaUSGuYOKWaPn7MhtBdnGgBmdO
kDSrsPPprnfeqrG4WPWsfrG0HlA//bMD9ZEbtu+v2g72QexL2PmWcu6I2ZG4MLIDoUtI2oQM43DH
fbvezQYRlWHXzGXzTuwN43hz5Nolvzt47Y2ISbnIntvRUJdvuXa8FaUoz3ix5CkOadJu7Zq24RYr
Zh8LKvuK1t6mbDNCv7De//5VaP/rSqS0tpS2oRWY2vrzCmPAExmgR9KDh2B6MLEu20ibt7p/TXtx
jRaamQxqZ4uYKM4pIDIkP4CyWOg58bsD/dPf3ERTfGUKnZdqp2CvTebkJoXGEHomqvuId4iGpEC3
uOrn1l3ptsmA/6BBUi+ztQsP/d4P3zG2YdpAHV3LbL41Wz4zdQd1gBv+v1x8S7z+j+A7bgpSb9Al
tG2Z1h/lk4aqjLkTOjzMurhES/O7mKJg7aRGdAc+8JzlgvKaIH8qoCWuZG92T5xoLsZAA/JUN921
odqZXiDB9EcFt4afOotYaWOTIbNc9ri/g6zHObgYIefx0yL9t7INEoBBHD9zEZUbj5lYUjd3jh2e
RKEOyNHJLh195tO6UptUZGpXUQ7O/GszM876Xx4Cy/nXpx4igVSeQ94D9fFPRoXuzZJEcBUeelH2
lykN3NuutpmXiTdHt+39DGrwVAXRDy3xbsiofB0if1PrYNw52kSQy7zyPU0ubW89plOCizkT9lOm
A0nlfIruG41nVdX9qxe9+9gUrv3Qf1WjaR5ENZFzM6T5YscU5bQOV1oTk1eZiktr+9j3GWOHRfqS
M3i7zFH9agRtRGF3Ep/giHaPnqb+KC+fOhShTZXBCem64pqCvL/UjJBvxmD6cM2mx2aa7Zpywh2u
nJcGWPOlBUB2Yb18oyLH3DjC4mXaRu0D/iEbNmJzJ6pOcTTMiIcMxm1HqgiokKR5bJjLS8OoZtNO
4vbbW8KafWxSjvy9CY9ZTdX8UCrrwe3K4txV9YNtL+waDFEPGYfB0ptxHOOX3DNrPRtFSeakzaO9
2ynSFLMLGNY7t2bFqGAwI5Y8915ZXbI3nNZckLRyOxgYUokpBqXEga5L90aoxsC0hP1lxFq2Q//4
qeEjbklTJysiYDmwndS/UtFxQXFI93EP1Kp0cRI3eUCNEsf3rWlldHC5GvOdZSS7SCR0S0fdAcsp
9r2Ic7k/I3YrK0hWczjEZzzdzcoxEM1V6Ppbq7LEXrYJS8ELmyv2f2CN6PMi+Nx8KYsyTwA3WLnm
/t3UdrOfQ0woJCPZ+3UEHEvwzagnnBvg7/6m4uqKb/PWwrJ1GTLEUUnClHoyAh8cu6512nlbRyt7
O0LX3UaAThmt53gBNW6LKTKfyJkX92k4RuvB4StD32GvPrsvOMVWtubch8PUucm6iQFP6RvPf7+g
Qkv916VFCy0dy5WWdLw/O3dDy0AY6rUBdx3BegkRXlJNSwGObrGaZvmz5xD9kJexv5msJt3SFwDm
MbQ++lwH0BMQ7gzAzLeF543XxhDhsfO4rWVUX1HnHB1qkAW7Hmbuwbad1zYH0l9O2a0qFNDYycC6
V/XNyg7T9s4D5Owpt+CAdwUjHF6Xcd89G1KyFZbQ2yjH9esznAchGu/dvm1XUOz4ugA5ZdR5yl3I
TmDEYn7o1dBtINeoWwXraxUWlsVkuPhkbI5S7Ra3HcQs3P28HiNl6TuRtnSSOlGzC4c6pimG6HY2
ta/ZIPR1SKKtTdpsyentsvCUGV3zA9rdMaKQCaPlVYgv5Iv+YBRMywv40mwi7jQ7XO4kw3AAHoL/
xAG1zYK8HXp+SiAcxVzKnw+2E1zbPMZywxGM0dx0hHtBr8qSg1f6bDvIeilw2kOGYkM/yOC9EKO9
TaYKOoW8z2c8V2y87VOoPOKALcUlxOfB7AWevZXEsFcz9LBLkrM1x5h0gw9zbRnlwrDLTnWKM2Yg
mnR28sDcYWNfTG2LEwJzNX4X9RSTvEH5ghbX+3gx46SYD56bVHcRfpAZbMVWBoTxcEnGQZz98BKM
AV4s6J/xxVlQs7H5fsX+f8zP/4b54QzLlvv/jvm5hFHxP+A+f33Bf8F9XPM/cP94pimAQSwoHs4u
/w33AZ0g+Kij3GVrb/8D7iOt/yApINj0c+znf4oP/R+4j/sfiJkmy4YtHEsvjeh/tLr/Xcu75Bv9
jx2O9jx6x5XSkIQs7J1/HDH9AUI1IpQ65pi0tSuni++N8AIUMnkWqC+7Q0pzv9zeeig96BKpB1SE
E/lb5VGZqKTs1+0Q+Nta9scqwLRY83HPjudd4vbXtEB0sIbRPxWIIIecSKfy6vsS5BW7HzdfWQMg
FipmGOMx5ghI/h3n+K5oRbKeUqzMynxPEoxZOnc5ITzlxZ6+1PCQWYxLURVOVtOJ7T89e/9GvBD/
5iERJo85j4qwHefPTR+Rm9q3Bk8eZ0OTjhQknYPUuCMuO+0Lw9g7ucDc35RsQGYbPzsSwpx8GOys
qGnKNphw50NbskJ1Hp0hgDu9khJZ6IorAaBgx2QL9dtz3tAPyuPf/9stnr4/nlAXtgsV7uzZTO06
38Sof2Y1+aEAVtIRZ/YD/y2rgMyXNlP4kQ6/rPVQ1Wbrkg+veQRcYSorjxlVBRmydl+pxxz2Vo3p
eKR6aj0M2D10gSljoPuV+7bDXGsFWngjCCCtsorsQ6nxIzDTLNyAHCWU1UalZzvFo5ZBfLHEfB9Z
FYVFRv0rw1a2Astypq6Zu1kxnqc+eJViJmyMS5HmxTfRB8+6bCWOCQpZZ8hQJAqtJGau716DkDbx
puy6HYv/80ypIWu40YtjZvhEBt2Z0Q9haknO1iarx6Bsbc7yqyb8vgodUpo5/lZXrjO+bj2E1E1Z
9bZh77KyHBBATvtThDT3YmtbubE/UQYWNNuQ7X0qnddqGPm8psKBy5jToVeF4ee6F8YPygi5y+lW
ocp1B+740xpnAMNynxsAMtZNhZ9iNYQYMpSpjwznn3KBaFyPELFavolRBAxVOnnPXesHobh4JYZ+
r2PMnQSdP5Ppaewx6yWj/HTDo+UydsKccoUEhWOxlIxbqaOgxuGcZO6OCs/3eSZe7VN+XNRSwhZg
uhZlzW0lZ3tnhna2UrPY6zz/nJMJ0gH+Dkax1abr67dS1TyXQ1RCqKVSvSpEt5Lupq3Dc+aR6oUT
g48qxnGD/c++oP1TOkWCwbdugqnq7hPj0cXvtIRbtsziV9lsCRqjxlOmW8rjaB0O0TXbWe5CiGmG
k7FfQdra+HA2oK3O94GLTDThuMj657onZp5W+Us5yQ/ckF86hXstuzftsovu2/xnE0f3ImQIY0XR
pU7Y/kZd/wp0431Wa+jz8MAQdNazMW8DfOFK+udyZnI2mvIN/jeuS3FbmXPNzkHso4kWzYS2GHIS
nE1LQDgmLnmUB5csuAT2E8J4D4NV0nIK6rt9KNqbsKj3LXdtdxyOTVL/0OIecfjUedkzzX7pNjDH
T8NS26oD2Y8BZDn1URnKm3lajUsTOOoNI179EU5ol0bYHVVGARwOrDUtL69uop9SpFJpzDdxGZqM
i7EthXFgHsiRr7sM72VUPMRO80l+6T1MaWkI0p3iSgIe2X20Lg6ihh9H/S8cHAyQFgga3LbU0MQb
FEsWVudpLji+6/SLqcRvfJMfNbO7XNqfRhOWa9GyoOuG+OHoXaNevcU8n1RZXBI/OicVuJC6ekbv
O1V9cNVK/cCpR82S/JTTQPAbgwYh6wcXgT32DKzLQQwGWD2kst62EuQaO+dwFfi4zeas30Mn+ZVz
5a1cDNvMytJnWCU7xlyE8hxsVsqMEmaRBcRiyq2jBt9co4sHTX7YSgBCzW0as2qwaS9T+wIACoET
WnPW31Npfo3G5D52pjvPNg6l9jZWiS9jwlq1JcXMck3WdWjupiixKWgt5NouxLHxu2Nch80q9b+E
ym5INT96E/K+M43PZeoI+l85mPmDef3r5ybtvPGdYtf2wYEN8mea6M1yfU9NAVaFS4mWoKMPJt2O
za014UySwTv0+2k1UyubZsGSWcfIbdhQQK2rX1r3ywdiT78lA1OB0fsSrf8QOOmmGWraxvxmbbvu
B6Gdm8CFEXbUjbfMJ/o3ilZM0K6VhUUJb3GRzuM28jglVmiwg2FScYgduhCICdqpAS+EitYuJ3zy
B8z6cdQdBb25HCoZtTZWQOB8uJhefcxb69VWWxlTCZZofefo4jXw6mUu/9amLGHuLJlefZo659zN
QXuOUIxgKGzzDjtqjNSl86ZclR3BffSQp6am71JZ4XqY5vg4ePSjaW5va0B9uLntFzsig5paw3bM
xbBDsLmkZf3ih+PV0YTI6TF/sbBLx0nzk+aGasUU6qcNVKdoURhy3sE7u2Qv+/r7Q5NXPZSSLTkN
3FPpcpwJ7Q9BLdlcpuD26mATejPcC4mcO+Lz4zxGVjghp+PM/e/R7qhX9NZjkH05GCNOYx1z1mBq
5WF0JZs51rvC7sudmNRlGS1CwcswK3dP1KcOK5wKrC/ceyaL3zmxfmSIHyvbR1kki7fStnpPmHpu
cCR+lob/Wofdre1jAwXtkdONau5tSWOAb95mGle4EMqgfGGCYTHhk/YmeVsKgnWT+xircWO4+i1j
8LfqMpACH3EZUcBGis1R9qdiIxK3FAQa/8neeSzHjXVd9l16ji9gLtygJ+kN09CK4gQhkRK8u3AX
ePp/AVXxq7qiozt63gMhkKSYZGbCnHvO3mubLQpjpIpV3BbbVLpXZjusXzoOxap17hNAG7zNobNm
3YFCMD1EcSvvIgaZqzNbcuNgWHmV1eIP0pk+0fG5kMepnxkofE2e/lIrRIe8BpQnHPBaQyi4iwa2
08sNUC3Y6k75K6bPtMogmK1GC0vemOxDw2cCX8+rTbo9nv0CgS3ECXJ0QQsi3HXvukD/6Ivha4px
Z9TmuDcJXI8wf8IcYJxkgOLuXPdlgK+dht7JbIky01eCGahT2nCTYQt6XLeCqf1Bpi2hFBwSlx2m
hMsQdN8mT8x91ZxZv4nBRzzPC0S3Tdvv81tHRGjIBZw5gm2/h3X3NWmcxHmkv8NFQaSFUothxbfQ
yJ9z0Iwc6IziSuPdlWa1c0W8Aq7z1RdEbFRU20hmyhWBRWc/0+4sVz+wSZOEzBiZSM1XpxjxZ0A9
W9V1+eahhKAXfo2c+kj265NmDrekwvgTpy+UnyetUy9BhEjGFigfAyAnhr9q+Cm49fbr8uq4Pa7B
aawIoYXiz6+1HBSlqf9MENGvJlEc88p9q9z4secVOqLZIkg5eMHVYTmu+ZI/HMRFBOkvgHzRIg1B
ieVn967/OfXIOcOURFLZ7HGVWVunIijFxjkAm8A9topchH7IH62SqAwu9cZobuuieh3a8fuEI+/U
0bVAdqDWVjaa9ObHEs8EfgQYrSdVTjWmC/hw5LsFKx8NaYXsc0dO8VZUOUxqf7gDQjS3WonQvi7g
IVUm4Y2SQAuZz3C+nkhCkb0YcHV2ickKhkkkE/LEOA+5Ar6PZRRm2Kup4a9WWpxtIuG9AG9xkDQ0
fIwdo95Uf8a2VRQxyV12sserx+nPrJ+6pDuQJ/YrDmWwLWCorVnaTyuIOvHDaE7mJm0YBHMeYv7G
ea0YxDwVBTgTI4whXqXaPvWxtFaFmC1QXbMGArPKmqMKGfZoWQMGgHyvyoNIpExG9zqBgdAi9GPt
audMEEUw9qRlFKHYOFmQ023Fpx25KW2zDNVINDOaTW3fEC8Dv5R0H2dyUEEEUXZo49nEZ40xOXIN
kY8tg4cT2C/sqR4WuT8Plz2DMCo5W62Xbw7kHuIFL+rN8s2/fsC6Z3JSVEaEpvx5imVvJG545/ba
ve4E6sFB9zdjrXNvt/ZROM0mc9eA+BJDbIiqMllrYHGolTlglo05/0HLEy0PK2XeC2Zwu3oW0ahe
0tZcdlOdJIUhqNah531Xtk20SmQF68KmC+jidANYYhxzqdF1d916zzxTHBlQixULOLKj24JE05A5
1Bi8CBvS+/L089Mse8uvYPbEb1ueGzkA4yIBLx24Tb0KtbQGW4oiZmXkOp9XPTyAfndBHg5b4Gak
hEF8OCLe08+B34UrxmLTFY81KybLrvbAJA5eLKYzhwwaTc2IbtBLjZ02ui7XgaYgRIxgQiy/yTUK
wmyrBlOC/PJ9zsrpeaD1uVbomZ5AeePAJnd3RwVDNYdtCJbFiNzFKasNAyX70TaBuJk5CJZQkICK
7gsRPYnN2xixQF6O2qUMvJq6HZF/kyaziE/bOn35QT2C0Tj044c4km8tfH+qxGJLg3Y30jFmPmNN
d4zdO4M5+jZCpLXTjIoMWYPf39gqfIB3/p3+wuckp/SYY5vg9hCcANxmTBWPcY4BQGiVeEJ2d/LH
Dt2QPcUPTsP1oai4VbQ5oCz0ENnHxA3JSwiYzKpensliqpD099a2DuVjTszFmXgDOCODfBbAbS7D
NGv48rHZYTkwzg6tjsiR4c1QiH/Nwj6yxhfHpg+SR4DbzirklKHUKH72RAwSJn8qBTewBhXFuTCo
xHC/wAUcYxSjmk91Sfg2krs+QwASPoK+c2kAJGpXxn34MkzFb6vm+j001dqYdS/+EABEQLRWp6AQ
3cGdLhwiWM1gHLMYD0PEFD01puudgTK4Z/IOoVs+ATyheZIV73RhWO5V/ngTTn9Hjgtxtwt/2mU7
HqsS+4Jyo3MaANlSYF43szzj2oJJvWrWgAQ/ZHzZmc5pnOrxBS8YHMKC1BM7M59sIFUvodYUR63v
8nVpkopdN85djTMwK62mnsb8bD1MPPOhmje9Lu7jYOPng9m8XXKgYte5p/gODnGnLs2oVXffD65D
YmQHz2qbc6iGV3gI6Nkxf0yTe/c2RdElTxLT6UMMWyUKmdyzNHkaRygpibQxZ1XiPQZwwIeY9rvB
trxjpEKYnU5obonjaVBTvgdUI8zTIHE1Np70rC+3gjSDa1XbiLLzUBydDLujbd2hb+gHbaYdpH6G
/6MB9DC8GNDfqdEd+ttReDNNhhphZpZ7SBKnWBTFLsqDLzLNqydD6eRm9O5+jAQzEMPmDTOm771U
6SFu9xoun2NXpGer10HAcOTCQNyBcn2FVnOKIqKP0bc1OzcqvgWTkT656OuMQDbnASNhrefg/FwO
iH6iFd/l4TmkK+NijUPE2kJxvNrkIBw9Rz0y7vB3EPTwzYvUPugT63jDrgCDNaZFylSknQNxbntv
RJFchSBRu1+YT6Jbp7zvQW699T6VjJokGopRPkqO3Agw28kgEWDqJtjGEZ6vPsK3PGNiqSVM+hDx
B1bw/gkd9FZr05PMi/CRCcU1sBBkxPhMWICAgJpwKxbaufLGGZ+UJ1sxvU34A3c+3px9nJDe6pm0
XlpX0VBAWDe2ZwHn7EzkeCEf7Ti/x5Q0xjrANrR3RmhOXmdV+0gV+hnU9o16OtmVsvCOAfDgtPNv
qA177tWZtg1d1B7pZJ4WG6qem/6eRHHnajuIq4QsRpSJAcpMp3hlqv/OzFK/yG+11OIXiCkbmv/d
PYiIsVAUjBjpn/TQQkEdZmJbCGNbQ/ZNXarzVpaSIntIN7nFvHs2im8AHHxBUB7309DVZ5VNG9dG
lFNBA6dXuqtCj9aaI15HP28PvQ0dAa/8WmWJf6jwfqxlWzzI9FWaCXP3ALBiOwSn0V97bXXOAZ+c
pqw5m8CoH+lZrjysf7NFfLBYFdS+jyiazbIXxw9VzS1Zq2HYrOS8q+TDAvLCOzrjq0nrG5HVJwgO
toFOL0mTwO/WmUYK1oiUdp0zyDhlUf270AzyS3XNRFSYc13QoTAxKMcusqRl/7Ubz+nZFDQZfu2j
Vwx6cDOzOczXG1vqD841Ith3g0qnk/BZwLd5kpPm4I4nQGqbyCVrhxUG8ID5S8sGCuub6mh1pG05
IG6bQyoZs/d/76ZkkR/1fnYg2fppnDfLnmkjW1rhzPn7cTtm8UaHQIVXdsZuSGLSlr2CdTgVvmDG
46jQYr1TYFDmv3RxOHNtsOQBwqpOtTNHpyUOfsoS2snytWApXf582+HevyXU+IPLvLO2U9/9x88u
T7Bs/vzAvx5il8ox8cjEXMuQNeifH6ld6llAuNO/n9DwdH5k+Y9/7Rr49ui+gSP489P/+E/LFz3N
QbXQYI399ytYvv2vv8/3jIolcCRnIlh1iurAWbWmctd/fsG/fuJ/9yx//ouhOHPjVsdLyvHIhRDO
BLmu26CMLYzoDjwnQJd4qOZv1wJLszn4vMhEPsUhNBenhBCybNwAuxXNU+gYy2Nv/o4CAwbPIiu3
2A1YvJGa3W+cvptTg7XnrPBeHJwFa3M+AjivPn1aPlu7HEt9yyFO9vp8KLShZIFPKA6YNTN79tsJ
9rqq9zPBaDxnDRJ7xWCBFgCxdInQP1QxHWU/fEV5idsTaxERkp1ZkZPgQpTo4bJFo02GsIvTiKMI
fyx1ut2/ihQHqUyr5zh2f0dldfPtehNa/r00wh/k7QBM7NMrndjfGDSbPr7XCsWk6oCxV058ZNn9
jrk4XzEqWBu59dNpyLSi4dOudEms92wTg9CARro6gAz6TPPcoveh4GZonVi7ocdvb8cLcLvfgUMB
7BvPxSBek3R4iWrInZ3pgfhjgkCaHR3ebPhEUr0JS1ZGjll9k+KXp+jk2oS75np/MPNjP2uGdDkQ
eBW1vwTIzchSZzdKz7kW7k0j/DDn18zIv2os8Fne2bUZfTd2xG8bNi31X9Lh9ulwrRIP8Yxt9jwo
H+5CvkohIRe2uJl294aP3opopmf1G7aRJ7tsSFsUYt/G2ldD8A1WhBh0uXr2jOk1LXtFGEwRraRf
PrSyOVSaBMLpb9I0SE8ggcIDieBP1cw17wMAQMjF0hpmYjSwQA6g1TYkqNWhlW1iZ9YhZRbJ1cQe
SzGRa4Go2vOzV2V50NWGaeedJcUWcExowT59CL+eLGII1LQmXw1mmlY/tfXrmI7Db5OlKYO01LM+
Rm3YAWY+Gl1wre3h4Pf+pS1qLpPWXJ5fdS95ARipr1wAXjiVkvFS29Bn2v5CHjQknnHjtx/90Aja
m9rn4JMP36OHKEPxBpq9MpNvKsDxGwa4obwqOTNlz7f+ADuMJgKxGYgqPaf6WVo5fzK6kp4Lyd5K
LHc9QrbdDbVjw88hM2Iwa9hkhCcRuZAQOJ7g0KgYQkD+J6GhsvGz4vBJPWJuRUkhH84LGafEwVnn
X1Ib1Hoye4jZB2LZCLLTCkYOaQPEJuENrAbCtPyRtSAr9ZPXk/Hx5GsxAJ3J+3K77CZc0a5NFQDr
rHMOxuCR6Gdyw4o0XNNSfPFQV28JfXiNyeErsKGxKDuylnBWec9nJ3QfIhNJJIAEgk2FZJQzfTrj
v/xVxjuQLc9l5v9GE1NvsVSdfOQrK4sMXCzo5kejWw5cHAWcHWuboKO6NrEzTDMcNdEF9jH69+a3
MsN1T/gnjSAM1Bu7cbqVrpCkcklJYX2CQmT+hAnCg71Xn3HeIJ8L03e0OscOqQqNIki3vAVVodko
XT8ybnI7cz7XKidn0XJCWHSd/xEbHMNY5WwZK2ubttxfsXe/cMBzpXEiDi3ZAoknQ0OWtOzqjC6D
nLg5lkVMIURKtJpRWnFCrB/QGloMRBMNmDbaCTiIBCSbMyrgbua6VAjhA1qR0QEDqY+auc1C7twZ
SeNF+72h3XNuyjTaTZ6FTV1JtSnThhD3BiSJl75DFCAAOJe40WX9HGQA8aTIbmkz0W4Ce69cBlQD
55Xj0rAD8F4itK7nNxK6PvMvAjZZrTDVCp57MX40tv8p6YfwaRgf3j6UWPXBLqySSf1qmUPKNH2K
Mci5Q+GRqRe+zgNppl3YttoIgqGT7eWM5FjMd24Kk2SoPeSiASW9kU4Kxw9RheOQHC2PbCzsdyAb
2/nlt2688WoqdWmBrfbdfVYHrJgF60FlOfxCGz2Trd/hYA7b3qk/sU80e/TJ4bYm2pVBGmnLHIKm
YOYnfvcANnK4JHav3dTcsMfbmKyLDptSGW7IEHHm1MhV5GufZpQ8pFn5Ked+ukm8AtMPWZ4voMrx
D0DegKwBGsU5+KqtjoE5ftacQZK2s2YYbz2kTvSJqO/Ub4U1c50WGOVLCTqR8a5G6zvloNNpnerO
75SWwa6qGB3QkVm3GXB0eyrgP2HMzFnMzCkj5Qh4GNiRoAe76mL7e2wwNU5SHNRmtrWziY5gQqSb
D3l7kt5nyjW00uxXNzXO+cTZANrxpuU9fklD/GhBl644v+UaG/91yECzFaAk1wE4KvL8OkhUACsB
Um4423n3HXhClAhJvXwU4oXBGthrX+ZcqEYOiECXu9zXnjxOS0A0MOLb2fFfBP5eWT5hCFgMtF8S
RAh9AyY7nU3gn5EjC8tV/ZZmtwwh6gaunLmS4dqyKvPSdTXBdZW7TTs4P0W9rTpQ6IRV+DqOV5FQ
JCH49LkkhIdl4P//VTn/V1WO7fwfw7du8ldYFv+rLmf5kb91OYbh/Ec4BPhYkHHReQiEL3/rcpDB
/Md2bBt1quE4OhrtP7oc5z/owxzbt4jcQj3o8zf8rcuZJTu+j/kAnT53Gkf3/190OcZf2XV/WWuO
X//zf9i6LeZAQFQoukmZhn4Iocc/QrfShiz3ofPjexEgUoW8VMz0QocZHhEvIzp4ZnxlB/+2hr/s
4wEULA49FX8hjSYjmdXf2p+Dhf9s/soKTqwH5djGJsO9u2T2LhtpQfGvS6SfS5gvV1MSrKD77Qyl
XTC/mDgD2ZTzWmzKExMunNz6vayPjgHBpo24AiaMUEgHmxj8hxF0+rQfttBx0kNn9efAEp9JpgX3
GrLnrrX8tznlh8s3C4bAvbOCkuEw3ru6jh9TLz8CtbgaykO72qBa7FKmjr31M0ZrjHhUO4diIIQB
7NuuXvqv09yUlXP/ddlbzJSOqd6qYYYSls7N6otqb2f2Ne319KxFOHP7pvkKVPCJKsI5qYxuSFmV
ZDnnznASnsK43nORlUG3K4zBPlfzxu9ZylrZj4He3LkOQqJKaRusQ16NlkASofC35s2SJ708XPYA
rb2otE35yIhqLkJHO9DfWGG2D4kvgxw1YVNcFTA6ltTv5TWgyHYg1NOLBveOYmR+cTq/jcV4lW37
oY23YZm9DFYCg1/H9j2aMAJKj4mJTN0Z9WmDSjRvsZBzj5eOq2RyrzFR0WG7bfImotzodVSg5KUA
F+Em2qHuP8WtcwwDr9kXmIbhWrX0iO3OIQp2cOU5mCyTSWWd8iGTmJGH7l53CVi0/H++9f/6JP58
OmWcii3a7N+WKPZ6NQYHw0f3aXiqAlAGcm/ZkBxBRnBp/9IpuTMIuwAzgXXtu9qWJ2c+GZa9Pxs1
kybNDCKDGO2dxa8/LZvlBf3rIfVdfZJTAKXAZC4WaRVgoCWr+q9d4D73ATwymQjm9yX7fVLMQJa9
Pw9ZzM/J6ZKhWJ6tl0+6nAk+y96fzXIwLA+nUdUbw256VlOclsvJ6P7J+16+uBwdWJjfrZy0sGae
Nixv3Z/Nn69BptaPKN0ZmRencCYAZkso/ML0WBAfy3cyEqM3XoUpf6GIpDPsb9ks0d3LeZ7H87K2
mZGUS+y7iYrqJK2562DMiNl/PCba2xnbR9E0A3lOMWzTSHRqQtP9IwRwdmr7UmxizePOig7ihOYQ
if68WR4uG9NPGswiFam09vfEyA8GttOqL9JDWLXwNxVuc9+E8E4kbdrOZQq7dUFwc6HaM/Cyb15J
ZVBi03ZjUAwI4l5G8oV2Q2vO4q35jxLbNo6zE5Q+3uj5C8b8li8b67/3loc+E9kZn7A3XKs4jfMP
ULxDHwALwA0CUlhhHNM2LM9ODtBB0zW6m1Y58brZ6KQW01Mb4t0k1HucS/8Uo2g/iemVdzZlNgMi
6USQWz+jMjva+zVX7cgmIagNz9IVL4wrMF3Nf+IyTIpyYF/KMWETzRe05Rt9nOT1u6v79XFkrWVc
jSF5GccWiaWhz5F9jzgXKdzBzG27vrlS6f5spYZ8RSPmQ+8fGEXK1XynA50RfMW+kR2psgwYNy3+
bfmceXp8YGD7posajfHA+rvwf+TwTYEo5I/YNX2ZncgveBjyONsV+LCgGrSHkAn1phsQNjZjdqmA
I+89pb4raJWGSr+HovSPULwoJnMP4n014VaZDwWlbpZMwcR2+vdgJJ69xEwC87i7QksOd2XipSez
6GiHoNjGBYF6pcXLsJWjA//E7Jk9FQ9ZNYENKfv4QSA3nFyOpjC/zO0BHezxOba1jQKhcCQ7+0J4
4rMXNcZ6sIOMYYE7cwIQjo4d9zcbijDLauhNQ3eqvFmko6Lm7KfjG8l0YNQSyEFeVHyl6E4Au3af
mh6K01QZ7tbyMsi4pMat6/4x8LRoiw/oNZ7qdF8l401LvPYYjkO/Y7BoUJRDzHe06GaxeD67jZ0f
ixT1CSy8EGbQmrWEs7UDwpFshrpMpmGPknihSR/iV1H3a1s19b7pCLG2GvKNQA+Ym3C4lSFxFLao
27Ul0rWSaGY8NSVo8Uk27awOXk1ClovdleD7hWXtLIvELS9Pf43GBEzTH8ngGm8Z09wXUFvmlgHD
ri0tF4Vci2gQOAFZiv3GN8zuYCZBtasrnnRssnuL3XjFB6/AFKQa0+yIHw6/ojEDq5Bp2QY0V0cs
S/6qqlZtUzcxdkYpPkr82jtwqyd89bM+sw3vI4mGGGH03URZrWlSuwKIxqg7EIzR5T3+GxsA3ZDI
BtlxN2KcYszpdcbFq5jM5qRdcBfR65+ZgwR0Hr6sYqvL6LoNQMI96xv946hDHaCzmClM4uH7ja7H
X2kYEcuBIQAVJz6enpCZEdBKz/380CpOIEKq5viRaqNPSBV7Jq5HpB0jABJ/a6aOduGP+XLFiO7M
NDQYqaSDT19GYd3dPHgsKveSZrynEN0+Wr/57uGFD5R/GUouUy7nLRBYeULSdx3AXB3MzD1QXMI/
Tjk7YeK7KzvoHiCf2q+TG2i7kUQHIt+0o4NiIiVMjPXJqZNzlpQghjEjDd7EBrYZ4KvhAo/eSsf/
zMyE24lOLqun29oVymyXl8meiEzOSSOHYTDorMyw1Ond2N2JydO2vW+Tet8Pn+GMv03JbD9MmQ2U
8Igt+dvQ6Oam0sR35WBLcX0TYdprGzPUQLjxGwmR/VhIxCizE5Oobjds06PEo4D1uDBPRUm4pkiC
Q2PR+QzsNMdtdJAaYLZZg8Ifeo/jsFs32rBkI0IjDY/gOH8lo/U+VaFJcKX+YOmBB0ITg3xoVZs4
gmpPMvmud0wUKVDokAjpJNQFAxqTLD7rVv27gn2xkr0e7crMAfBgaMWKAAlKWrMmT9z9yaTmlmh+
vVN6fWHOlGyJu3bWKjUe2k5drbGJ18zwHsmmepJ6hg2lb19Et7GgqkCsl+cIrIycCRKhXarjQKeN
+JZm4lCJbbBItEm59IcrhumMi3DWrXrVfBvSCULeLS6BLwCEhw0kRuPgNNneSjsNPg1iLfsDZUZw
lgHwMTtCbKFz1kMiI5kaFs/gUsroImyJF9ktYPouzXbupBFbh7emK96jMKYSnwQR7ZHF//K/RR58
oS5uWD+QeFVFQ3foKjCBCsWiL3yWs1r9VUx+e+SNQA6X3CobIjk90vvkAVqgh+smhGM68dqZKm5H
WuzCM2QtPJRqZCgd+qel32RVkD+4Y59HJHxcnjpgzmW4rrq79OpubQSxtjELkzd2RJvtGMR76DHA
HQACIx2ubUrDPUhmKQjTLOzPc32yPF72wpTvLA+HWaY6apRk8/Jl2VCbAu/674fcEgs4JsWbEhXl
d14kWzb2Sp9hMwtGedkMDWOAfz0sO0WWpTph+QSNzt0EE+f4bFkSJExCKpgcmvjsdsQ+VnVcr7S5
lEAtR4pqD8CUTh9BbCJ8VUX2apX6CDm4Gbf0kiluDMzAXRZ9hgZk5AWPPNGDPS2bRCkqYI8yCMlv
gAU5hyAPGXdW4QPdRIXMNTRoT9m8Mewen1sUP0jBPLAY+x9pqI1biwZ8PEC7Wb4siWgImZUdSHla
WWU9npxwIhN23sQ6AiLbglOjIfQ8eZ75NWYE5HiF6KgG48qmk3/qkFD8Y9POVbkZ5pAbLP/izMuf
ZVPN9XBOnu3aX6YiNeoda4ZttwI8GsGyPPYBQe/S3L2Rc11RJbKiWS270PZo4jABPS0PjZmjH+zE
XNkPaUvb15x3uXZFOgS69twN+wxt2BUUAowzYTzbVvlG3mp/4C6C1lDp4SXs68skcvEiwmCNTgRd
SsnBXRraLXHjr45Iun09YMoaoX3vvAqteNAm6oo2TF0Z+/6aMifbLQNIbchR70rWR1PU+ZDUetiP
UaB/xMU8vnA+wapWWzEio8ljYmLt+RDBSVTvxyF3gKCOhwBiGVg650eHce6hJkYpi+LwWvgEHvW5
xVgIIg5129DsGmn+UCy53KEpnyAV5NWzVpdMYeU3o03CF8fTAMxW4GJYjWsrART2tYdvd3KYBBui
/z1iP720BtZCNDVgp+f1IrHiYivsnlPahfMVzWC8wbGpP/Wy28vEPnPkeVxXuWQ6sVFwVpaTw6DD
DjdCi9TF9MdHlTWXyimvfBD+gZBW8DXGL6uR6VXUx6SYkC9GJN1aGO0Iv8pAX05OvssRbe8af5z1
pfF4S/CL7gwnWPcplOKmVApspKUzZQcAA70QLyFyNHtAT1PVi6QTRqtOXLYW5vKo0EQEhZBXXIsg
aUskFFWM3jSCAnJpHFIq9EH+skeaBn4Y7JER1lN7aYlgO6hR3JvYK/GsMEVONFYyC4ndtuAVYb/A
bc2xTH3PVEqfzlwVkAOhZ8Xik6yQxhBFVDZftTllCAnT8gAIYKf1EYOWmt7wGJO8Acn9PqDdxlt1
jzplHEd6yBqSUdJJItCnqfoh/fBDK0br3o51fy1EtUZkpF1wpgd7vxNfcUvcFVojsRpZYz1a+kzn
RtubU7WAxamvvVFk58Luqee8daG35RZvEbA7ayCHNuVKBdycGFcw17d8HTpufMPK/GCPnbgmpnbW
0dgfhMo/GSghVp4n8ERYJlfTA3NadBk6jDqEA89NemDDqnl8cJV50qkotn3RNutJGsZRZu+jl7A8
KflcM5vorqhDxNgNpJBHDWimlleEPqsBd5ZU/R7igY+NiL8Gg+kK+Fazb6bRWuspQqaRidw2Za1q
0nQ4dHXyrXRYyE5p+wCrEej4owj1JzrzxoGnRW8WIlb2UG8LTTLdKUnl4HPboo1Jb2aMnAQyw4MX
KAsxtji5RvOY6mp4kIU7PCx7LFFIZNESzN6OLPYZK2pyRZKKdQ+uoGH0D6z6LlqEkm7Mnuixh38B
60Ej6ButhBHCzQivMrHhooxp/SYwyGbI4i5BQ5EMPVRhH+GI459EDuAiTbvoyQjV6lud2nu/LT8z
L9P36bzG0cLkhmxFoVO46Eb/GqlAf9KL713L+YU3ZFf3uX7tnRLeU+Gl60L+BGfTrKEttTtYJm60
NonIHZp5JNRjBVWDkd2aLMxvXhWl16z5OehhtiY5TB4R2oQv1RSetKwmbEryFFlSfg0GFit0+CFZ
SOucYdEuC2V51YWNO3wkQ2PGqZRt+8PNDOuBUOoJ9pMUm8SAhZdjnN3S6+gOdql9dZULDlQQ+qcX
zhuhgf3BFslzR0jM1YjsGVNjvCwX2mZqnkKbvoYW2sPVSHKW92O6V8gZoZ5JwG75eBJ6xoHQReR9
ewYi9CG8dLa5s8hvu0eWzoxUfm8CQ54KTz26ZH1d4pIjsIX92hHZvrJh9W9HQRcCmai2GjOFHNv1
X7nQZEe0yEeWwJ9YobLLGM6pb46rdkFGitBx8untJxjqN+VgnkzwkVB+mcjluoe2j2skR8x7CkWY
ErO9xI1pAI3wjX2S9taGrjEZc7mGftNJ842P3xlhsrwp5EBPczdVHWaa3mfrDDO6Fq+Q0eAqmPmt
JSPruCn3YfFTDIARuro/hEQRnJTxkxJjOBAYSm6pTfxMEuE5ZASyKTpSAYoUAZEWq31Rlwc/c38l
lO2vguq+Q2W4jjTNuRg2Ctu8nvPcfsCethmKcSo5PYJz0dRImWCJvqaX3LePSexk1z4t7UfKawZj
Mk3gHUCWnOc+a8/0fzf4HVeF07aUulG8dh0bd4YWeKugpMDujOKltqAyTihTvWhIWdGa3q7NHbFV
MaP7xqSAnRyqeSyzyDzwt+wGaV6XUkzHn8+cH/d5VzZvbeY5m0iWxgn37Cum/5NAxbmxARrRagiH
Vd2F6YZb2UM/uwbsQWFPGWnGUKy3eJaOduCVG2eyLxBG51gJDc8gDIGwyz6VHP1NPvb4isw3LD7t
2dLE2U86QtczE9wvHGWXsdLRQ6PwApIP4cTwQwxTdB6ymuvTCCheT+P81k/oa0NfXPwc/DugLGrO
SJJIgtTJ9c8FqqGL0VyrHnjg4AT9DsnE+Ax/Z582eC5oRTHQ80GcE2OH6iDOomtmU3uDc0p3PsvX
mgQfYp9xf1T5b6njBV95/vDDltUTUYT51q7TnqycoGVCFsyZdxZtTY3kSaZSF991aTjAPuoI9tnq
LjTAifJnHcc+q1bzmZXU737S1YPbEOrEipHQ8BLiYGvSNjEtoo+LLQPfeBOSGss9ozS2VkujozMB
L1QQNs6wUne+lHgyDa94Reisbp0FBpyxXpJ030SXcGebSLluPUJe0iwyULW2V62N6ERhSz4Xzbiz
dNE/1lJHAG4XHlcYMYcUSG0jKkn7szGeSFSA3Z/7D5iZv40AhE5DbQPvBQ2IHKOsz7mOfKgXWjzf
Z/RL36XcDxVqoMiMCCXrMg1Am05YBphu3MXDoSLSYVfMB6wl0ewLtS2cSl2E3yDQL6p3vfbkQzkk
0dnlr1ekUAOjzE2wjJVxyKbgB0TC6nXkRIx7j4vszAjQaowFlRYSaM/ElEH1Ji+YfxgJ1ICp8cq9
7dWr2G8BKMBe3WQsbbe5HtpQb3SiRtEdMbJAjZMOvXUY/KI/RzLN59u8tglay7zE829p6NyuCgNl
iV5SzM9D9zRPerrrtvFixQStOKoZ1h7DGpYPdUdG+lPpFP4WQIHADdOYqN2oUNO6vHrhVWXSPsuU
xCggnDN/Kns0tHjY+QMfgOsjXhzCmYrZQedh2oYYc9S6YwwDGFBidqExsR8EENK+NpuzNRDDKBoS
AHqcjIyCXOPYOuWnaVMUGb0HMRp+6xUp1oT10wgPVEU7awh5R6Ym3saTR+vY7GEelh7rtVLC9C6n
fuMOAF+jQiv2yxttkK9jGcZ41WpSJ6xAP7sVdTDLs5470VRAek/IZm2d/CGIXflo6MAjiVE5xINN
q+uDfKKa9KbyRc+SCQoYUN8kxI44mu2lzMGKZpPBVTakdaEEHcW8IwmGWpkGaZO+CyBhezufrIcg
zwmFGPOfLRlUK330XcQ7ekY/smByYhUPsUNxgS9KbiDgJ4RWlbu/EBGKieUxdSsEKjpDpzK5cU8G
WNwG2cXJxdbX0vLa6u3O4pXtKxWzMLTDp4De5qXQeaeG95gM1gcvJQ/TCax6K7yWUF3XZ5FWak92
krjnZePJPuHpZLIGhJTfIBQyuB+QwnkhJWSde3IfD657Mf+LvTNZbhzZsu2vPHtzXEPfDN6ELdiK
ohiUIiYwhSKEvu/x9bUcka8UV5k302peA9FAUuwBh/s5e68dmtmJj223ofSgR+ZXw2idnSeuNVb0
FVhvdWBR31HAZyzoYY6klpSdSzxe50hT0VAN1SEKGySGrFnXVjysC3Xsr5m4GJx6nWTt1elYqWKG
qR5KtEmW0x5IPStXLB5UIKEEwU0lYuw4icrDFCqk2TskCWaJclEJ4nqSp4B9HQfhKsSZv1V04T7m
h1ti1rdwlET2MpSJvzFoWHYifDm0mbs6jF34nb0Icvz0MNQcv3k+fAehH7oqP+qZAISllI7hyYGN
S0gXRJMkat/6wdAfI3ZDAjflpw6lUZCQE+bnypk1726CB3EszXipdxOT82Sn55BXgDEkm6qwZFyJ
7QMFQkQ+fjhS39ZjUCBMGw0Kt8notCe7WoEx5mTA0hRDQ7zKYqPaFSmDcJpIDZE9rFioOF3shp1I
6yrBFT62VVbi+WlWodGrq6TQbr2hHoqqtLdS5IdwPJHmqmVD86R04gf0LQ8oAbt9QjkQUHK/0OFw
4cLIqNN044IUuQDPf7yolRELXQPTFu8zReaUFg90v3CtgEZdG2beMX44HNed+R5G1U8S/kjazOzv
GJv3fd2lQB1AI/cRCdHIYtq1UU3nCl0YLBMkcQHFadwwibQdh6HZ6gmn+ohl0wa2jyi4lcUmlAry
RS1lFah+e0+N6thKprbTLPrN02gV2zElzEhO+uBgJM1VtlsA03nDex3IlSrs9lZ4jn2kgAvIkXNJ
4qGaCkMFTlBr7Ugzyuuy2JkjMnzW3OwcRBpImIO3qUFtV5lKpCBqKrF6tB+bgfJUbwDxJnFUX424
qRZZS0WpVOqfmj/kh6y0cH8buSuypTSZk0zd1s+ZmX+VxxxbyNi/tkCbBnuI1vPnaG0oXtpkASjN
2IFDnxAZpf0S2LCZwdRKtN0eJu9uDrq/6aRyYgg0KRA7dG4tGk94lfRbER/gBw4vusF5p690BDlG
u//VyxcVrU99v7kDON+G9O8WlHgZqOZS7E1FLakQ3di2ztctTOt9HujLye7I1BOVMslpE0aCCGNO
hwJOyeR0mVhCgzBfJ+8G5Vjq7ygeIr8mcnyhAQpcKX3A9B1Z7z5qnGQdklkHU8h/9FvHh5sfhau5
b9+ITjdzqN7FtLeS2xBpgpy+ppoN8ZY0Cqd6iCqkCvhDOf+LShn2AQsLS4FN2VT6vU9K0qoES7CY
kwTmiyCJCB6HLCdRqtnXow5AZ2DnTuliYZrGvsOU5pGDRUSWl3cDfQ9rljAgfcSD0xUlCirCFAG1
TL4rY6pSFBAsgI4DzN0lQhPva1O+jEQ4oyXJ1d6ZOPOqkzMtqIN+USIJU2SU1gtwvGgGy5pGOxFs
S5YgHjRSPsl84YiHJqLI93GbpKnRhrzIL5/60J7GLClmNWIMXr+fP/m8lRfZ8NvV+Q6rGKNVpdFJ
YnnILLgimGHesv97a7465y/kqnqbmvIclKm2TIshWTCwJ+tRJK714sLB6LdINDSIHXCk/XxhcPba
TThUbZwEJIKz3kOyx2ZBzMuvi/nqpDIZjSKCc4kWPqJyGw+1P8nMA/gyxHubRE2Ter6QYcSzSCFm
dKaqTtOYbgUT3kgT5mM72NaF/KKMGhxFUTnFSlPv47leyhyk3juWcW8daIsVneV9imdjP2/FYivI
EmNTN9HDfBONxGEXWPdGfJw8JBRuvmgwuawIqNQWnTh+ZqWMb9p7DHHYN6XCIdQXDopN0Qw8WbdI
YL7tPy46LT+2eM62UJVRjRgdwU9zRZjmoEKOGuGDUmdSRqSSSUjMRbdjZfO/ArGM6tT4TwIxyzSR
dP1nbNM1yH/8/D9w916zH/8mE/v1wD9kYpbyL4is1Gs10zFVG7fyf8vEuMt2dFTBtEpM2wKbmOVV
E/y//6ur/+IRAEgFMFGXTZW7PkRikJHlmQPFzf8DcBNag8+gH5uupaxrvAfel2Z9YlOWld9WqeNQ
dLQAHBAG9A3RrUlt0m7Urezll6qWG5Fo19HMxKTfO4O5ybNoVxGmRrvBOkfL1k8vdtnd7JyOuWq8
MOfDCRse7Tpiba6gCYlfUy8+Wbm8gXxM8e6ElWFX52fNwK2cWRj4nGLJ4nrb0bVxHIrJZW7bxI5M
13DgSFGKx6bXN5TpY6bqPRpaNPV+mpzp6xAuaueUxDRsYWVMvDPws3s7nTC5ISLB0bAsJR1uSsLC
L6rLhQy8plOM94Ysq0z6hqZ4wDIr3yUY/k7WwIGdmgU+M4Z9KCF5h04/UwlaH5Gm27V1LpIOg/Gg
XAjGcxvd+tGRG185eKDDmiYxjlLX0dKTqEHEKhmt4JDKqr01lEEImFk5VvqzH0eWcdUaEMxP/KsW
y13al7B92h4KgvRkcZpbeGp3ir384FN8Jp5PwsjYPdJgPYVNcsozwpoyqC80rXV0v1I/XkKICyjZ
DyE1ZhrUF8eT74FkwG4ZL8yV0NVvqlS5VxKt7xhyRD1uqcScqiZ8V/C+ooJ/JmL6GjLHURGXtLG/
Tve1V6+t3D5b2gAAGTxfHL0qxnQYez5mTGa30l0D2dup/s6JWZWF7UZX41M7Thc9Gg8RZSinive9
Q/J7JEGejE4hwdGGEp4KZamjBLK6dtPoTDVzi751DwUwpiHjnHt49BBnXkqctZY0XuTJPDXjs5wg
JXb04J32UrzwzfwA85LAGjJpSt3tM389MmfATYhNBeGQi/YRmzWN+WQgQ7ahkNJoL3GH0shIjn6/
xoF0KQLDLZpgH4FDhAmGPi4+iV9Y8fp7W9NCmeLvepy8Gz7MyIZALr7GQprupc1OrU83pdxWsfw2
ypg+lWSZyMN2zPB2IZdIMlKj45bTen91MuTmVY5IxCQX0scSXWsO1bf+Mkym247hHgNNrBjnfDLO
asA3WAwHJdBd3x8J/EvebZ+yFWnGIj5jI+vxSTOmu9gnpxJ/JumLuhHuPWN4s5ET2/aagImbCRBU
OFzpSoH6JHKziE8VGQDza4wtPgFaBjWtRr+H4N6W/rtX2+YiyYatPySvljyQh1WvQW7uAytbxVgg
dfa/Zrx0iDVDOXwx2ui9Iv961JoN8Yd7GRmPpMfItqITCx7Xy2Oy89DBgFxIYdUO0XQJpxhHfbMp
I/ZVqXqKWUtFw7Yqu6sO4qSSUlo2DAf29yGY7s7UXqnN5P5wVflJoEC+1t1X+DmYrKa7VU538Qu2
8niQkvikB+mr+GLE/qj4/dUKyb7OJ4is7aojEbdDcy0+kgfvc0CarVm6y4QNJnU5XVAkXBq1x9aC
ISLd+VrF81U0suM9lrt1ZIuwb+OlHuq1MxluqNvfMZFOAWMCNcGnFuqu2LfjeDiI90ZkNkZimvsh
VM1oUrdRlJ2ikKGAyvPBNFq4PxzrbdrSzUreB11fh+FL35GSGw43VaGKzs6El39Thurda5Dsp3f6
iFuts16GglznWJ5QXO1qyXnyi3pDAMJeigQ6pmWYni5WNVwCY7jhMl1BZQFFfZHa8W5F/ZbgDUaZ
PHy1wWXTgHg81oNx1iv5LagK+Lf+qlP9cKkReKpZw5uD5wXiAQmE0XuTjQe1haXNziz54boZ96Ar
zhgUC+ni9flRy/HF9cqGWodbTvGeMuuZJuFtKuULuLFyEJuGa2jTAV9ZFD/KebRvKs0t1eSUlrz3
gcNjDNgl+KbNhKj5b7VWPbSkojhFc0MstZkSAja84TBxIIg/KQw3UMwlSAGcNKyN4SuH0mjfam+4
DOybld7eSgomi0gnCTJAbmgZrhiswprDalLgdDR+skeseBMDNrUU7D/Rg8OZrYmmO32E16Ysv6je
vU2HG+sCMtj0AdvEzzp06OmbtDVizFLxSXasM1PgjTiIapVjTIEttux8+6VtC8jgGWcaR3+B/ety
TgwWndxcgSefVQaqRdxdgiZ6bXiNJGN0YxEfkGYhiiEcaulrRIosqIljFZzFa6WqdZ6POGU4Kyqi
J0/Sv2EOOSvopdYyOrEuRBprkga0CEbtC3XqcOFj19oPUoONe9TcZKCRTcv+2Y7K19FpaKxEyhvR
OP4OOAAAba84ovUalmpv7iOG2GMcjCy8Rtrv5rDQ8CrTuG++JOE0ulFXrygI1jBIY2w3w8VBjnIY
8/TQKPU3Jvs6lCK7WccxohkPCVTGeZYwtMwA1aWj7Nsl8m0AdbdXhJRuDmift+bbxgl8Yp82u9Yy
HwkxUjdTZGr4J0O0dGJrvpD06o+r6NR42wuijpnI28zmB9JLmNL7z7h8hlWnNUeLnIm9DL0WKUri
LRGug2p0qomWgLjoR1wuaaQ3G28ynhVqqwRteXsPbuWQJ89BiMvcb1g52U7h71Lcwm1CqvMoh3e4
m8FupE1kBxNDSCu78P4gWEjrKesw4Me4vaV139YLzgELYpnt+t0kODXGsDoS6RKNzYpigFWucJ+s
x4bqFfIaessZJbVWqg8FRYBfFy2LkQNvboIxXp+toBo2TIow9xEtG8C/TqTgkuV6vmb+dbcXTmK8
TobjBpwF1mVgvxLwQSxB29n7MGu/hcTKZlIUrBWykOgmhYvWHDgbJzqVA6tZFbjoWLiQs1QZMtJu
9Dx+xo49RepbIsX7LjPOtl5AsOjIlKlsNy/GF7KPKFBzmEcVgweHAOkBV4CAV78alxxs6xF8G6ID
+2sip80DtWrqSI5C5JDN8DeoFGHHmA64hM8+7W9qNd5iPT8nJmgyz95ORvga6vTOwUgjWfhtUv8X
NE9F/hwOYduO5RgAljl2ZV03Ps2TMwz2Qz6mmaskzJMJh1jmJWKEEHIjDUAdfEEsH3Iqaksl6JuF
NIRbmByAJKQn1VkmgKW7c8VgRB/10OrmudXtfd3cDehMJecRMcB03aVOh2sg+cca+gWhJV8d6q5F
1gj3H+XP8Hm049dI5fkhE+EMxcalh94mZ3qaGfQlVZprJSeqjvGF7yxTYqHpu7aecUZrcC+n7i2H
0ibJ9QEnPKh15uVJ+Gpp+UkveKXR3kNxWRfWsFU4BTLH9KTh6tjdVWlJZDaGTZp/E0OphWK8koh5
n5pNwSm81kSBq7uKuRsNjnsZyBeGoYFWAJqIbRZw9MTdymfIQdF2pnzvK0RXVTWs8v5tJIQ6G0sA
/eLEqr04EZlUIg7Xs0Ai9XfT4BPThzuR0/1YMJFs7O+xIV3Zw5rV3//Qf+Ke2sz3cODAs9Uc1l+f
fubeL62k6TsaK5Rka0HjLyxm3z2yIM5gWjNcdHPvFf7h71+WztWf1mGODb0Xt46iqGiRPvl0Sl0b
EdK0mdsExj2la6xHyYk+RZe0617mx0jSk9c3iE05oqJuhRHGrTTw6iPTA+bhxBq5Wm0Q86bStGVi
xaw5ZvJdIQK1Sn5P87sAXekwDzMTzhXTeWu4iHMw4uGXzqk3fRntxYSjD08tfNq6M7E789E5ahPH
cL10BCxqngNVo83QMjhVyG6Sk5HK9zSP9xE7XQTYwQdYVqUGreF1HaUnatArakNXX89cZrN5Ob2p
JAFaGb9mpB9NDABdE58yjbNGNF2HZDwAVycHgpmBr8Wv4jNrk3yfFPke0XMr6c7W8XfJoq+uMzjx
2DgkFB4Unkqu2IDE3DfHgzWAjWO3rxlfJ9K7yuTcoL82vBdmrUK7ab+I86jfyVQMg1Wj6WeU4O/i
pG13w0MGY/BHXjrbLh1OWFeoOb5XSbRp+vRkClrcOE1vSLc0rxInMsyDS/rjKGI5KvVcvqBnfp3Q
i2GxevCBwqOppHoZlMpiAlFSMyhHcbIf0eIEtnwqSJYfI+vcDvFrO1pnsbZSmFWKOdGI1F8a9bWY
Kho6aww+NLW/mxorl1IK9zK52VXUXhW+1JBjo++Ms++NF3GdzgiqHBwbyb5qwxMgntduME8BZvY+
oFUWxnRiPVLOmkR3yzA+iflfbvU3HTgpGst5qB3bmz32b0oePU1MIVDbP0l7MWFpWcrJXnRSWeAq
ECp1dFJK1t48O3jVdd6VZLzIGWuElPSR0SPSNyZ0DMidmA8ShrSpOHoz2SAbgXViEp7ktLsWwVME
Gd03eK5kvOuJ/hL5wZpgUkQ40xuwmKtGfEWXpXupi/Zkte7ByG1UvDe+tQ9tn7hnZt5NwiQYEnRO
XAoO/GI8zDs8S3MSTLe0Fd2h5/tk9NI5d4HfIUuESWphnUH2rJjponzp4dPoqCWbq1iSdXVHhvWb
PBtZ2eHEGiEqdPbphrYG2msaKSyUOQnWVndPJuoQGJ7XXcngP3XbrmRtxHAsZrNT4f38++FD0ay/
Gj4sgy67YTKIyJ+ispJRi0pVJ86ltsa3rOaLnPqd5n1hNsZpGQH3AqwPWRHpkck2lYQe07bIuG82
YseqaQAs6OwFiwaZKR6Q5JogJxLD9vwElvq9jMa3rgrfc2d8i2xgzcZwltXwaQ6BNzHWJ31cHZm1
9GtEUZLaLWSSWIYQpIvecc7JsJKs5QSV4NCOrlaSUq+17SW1ymLrqzK5qkVFXsV0yvKQYixzHXPi
MBnMtNooavlaVIAn/aiAT6Aktypnxt7kzMBlregXZwKSkTwjwR9AKtFOZ73WPkXNeHewBXTdu1xp
xTLnABfjSwB6KI8ierWAyBnVTb05rFUGJzHmPNGGPst0afIqeJWxkNhdf0crdx0i3QWSRXgsWahQ
eTiHJ4TgemSKixYKYIaDGAJpaZwc9khx/NWW86RoTx2r7ySSL+LZmiA8+eqwheO3jx8Qma1zVq5i
r4gt/SyexGFVWrEIypL2KrHopcy8b4p+S7/7psQmUqjxbUx5A6wu0xHdtqNs3Kpork7eXuVjWGI3
UsZ+28UTw1KBPrZ+T5r2Rm7qRRzQGAb7xT/sfn8uIjqqBU5Vt1XTMqzP4S7Y+5Fg9CgXWyt+Jy4a
ndgNSRxDwXCu6M1J46GkyjRY5T9Q1pW/mJapGEZkjbFPV2zz02kTaGebmaOVuZ6vXEYNdSyekV2y
MlNWX5SBQvqcQ+ItJOhM4pT4Dx+cWvC/ce+ZFQpQusU7kBHQyJ9eno42OaY0dly1YSrFSkwcMhK7
tCMzavRXUwtf6xxW5WNopAdI2i8lZb8gGrf/8EY+RwzNb8RWLZOSFhMJiwLz7zZfX8sckqsQhIip
sTjUDeo2iXSwLflhLCib0Mu0wDTRHly2Cmc39i4x5RJTxCShnOfobpjpTP2e//6diQr2n78isglk
y1KI4vicUFLEPqkko525TsvEWc4OWqA9SnWYLrHFUKIzzLUet9/nyT/y2EOYjG/UqW5+fcmN6FV2
hjctYHk0F89sY7rAeTGl5yKZ7g0Ley3iwB8p0lD5ImtjK+Y6okBjOv02jgw3YHkgaphywzoiGa5p
EO3tlDO0xmHHb9H79irJy2UQdNeIYGWFYxX3UElpwLPxHLXjtrLrazn2bkIaeKx7VPiIkO68jZhH
yeDdS6ZhQ+qT+TK+xZP8THMVETFIFvpLNjnUJJi9l07L00evVY7vghqaqlsdk3jOHYnsUTGkOp7m
A1llfXdDjpb9wxH6V7uHjv7EUExFNtTPLnA1CcESqUzBArVGWCpfWgeKVvJ9rjsOd6Wp/ilC4E9Z
X2KP1BVN9DRsZrUETPzbHun0mHG5M3PFdKxOoqcoJUZPu0d5f60pC2w4M7+OA+ecidal3HY3mgH7
Uk/3GkNx0hk7ZXoKoAVm+Qny9tVx2uWgZg+aJXYGmXJd0o0XrScR21YfavUQNigmIdzyJbKw7jPg
itYLXpCDeN7eLjbw7ozOdHXKc6JmCmF67wSYOtXhgPgCWCVLMGrOaALAzgfLMf1mYvYTEwa6H1sx
H8+QYof1dzSHFHHiduWYRGsNwMlVq3DDUTVhZ9qswRRsgzrWVGAPvoqdsiLDtLK9k2ejHqUT8qY0
EFuoM6llsU5b/yGLh3tvebcwbJcdBWrqk9qLmlA7rHIQZtrXimJ9zlJNlPTE2YAcvjPIyeeq5bSs
UqzKQhoawbXkJIr/tvV3Hd+xmEbFcnoKbP1FpH713T7Vx+MgRe+SWriqb6xsv92MRfJKfOzewo+v
XYYCUNlouCOjNkSbF7NDGEMxnHrOYVxLHK6oMecqcm66ajsx7JLclT0OKkt6PofUcxY0hREtxx/E
VF/pDr0tvwHaI9bxH08+f7FiI1aN1bmCPFb908JpsqS81CUtIw2WTCkK3gM/u3K3vOJZfGT0dm72
D6PtX436hkxBzrZR9BqfAzUr0tssJq0MtjHl6pqyPeufvx82efN/HjctE4gEel7g9QDS//34CYMy
bhIwIC7sUUT4Bkn1ajLdqgFzCWIkvBYLxOfldZqonNisfBT5UAfxu6hBVg6TkcZch5qzdgxF9KFc
R1LPMUXhTiW2gIGQwCUCAHlMXoFYir7bJi9TdizLqHfphAqIgRiG6L311XsXMVRXVewjRWDJmWKI
cBaDxWSc37/14ldMHMy6kXKTxSoWkZY23QNHP8dMkQeNgmWdnQzrOvWDa1AGFm/SYMZdmuZ51Mwb
vAR2mTUpTF8K+i8o+qdwuMRadHL69qZYkLHT4WCb0SmrtBPSnbVUg0pj8iYmVPJkrVA1Hdk9DpP/
YHus8Gq6KSrZpKy8sNt2+bNCuNrCC7J1i4d0wdT13eB0IY1UbFn5dANmYQx/Cb+knWiumPqLl5Mr
BpoOK31mtre0ZrVXWqxq5KVYAYlkXPg1a8/D8coILuaP827wv2CWf+i7w55XmcL85777l+Y1+L3f
/scD/ui3w4f8l2zItLZlU0iIf8eyKPq/ZJPJmqHIumPLOiup3zruimpCcpEdk/W1/oFl0ax/UViR
NZkZjGERcfQ/6rozKn0q98g2UbMa5R645brqoAv496M7L/MwyEd7PJkK1OhkNqxxIi32v22aVotN
sQvbcv9r8/M/6Bg7EXG3WBHjCaKuReMjMOxF7eTNNrPgqpq9c+9yIswxh4lwlZA6m3QJOIW6UJ6O
FbQ0IiN1ew1h9n3IJTAxI0kmyjgSYj3EAoAqES4jMHQALBn2Gftgu4Dtwm5Ajlz0NZCmF5DKFvqm
PnQLXYLzRONOTduSZqCjLx1dqWFYmTBMW4zYNeLYiSI7H9VOiWd/mDclJbenp3mTNM6kO9h0+Yks
a+rFL5rGfFcofHy/vorfnma+67dvaf6v+UbZtLdhPSnbNqIQvbaEfxNBstm9zJte2yfQpYLbLG2b
b5ovZi2bnGXwI8UjPt2m9w3AmfnGRPf+/+Yvxdr8yPmu+eEfV+fbPl4GCyYPnK//afPvX/3jzcxb
ICKN3RhWA9HIgEQ+6Ogzb32+7eOOGaD+cXXe8o2CoX7e/HjIx9PMD5mvBklCFFJII+6v/hn6EcE+
n5/x163zww3f4nXmTdy93VQGv97sp/f08Xrzc316qflqIHYKSdU7yoB4O+fbioHuPDITrgeerQL0
7qCVjSOBNNl8GQq6Sa9H7J3zZiIgrLDZwBFVOaE93PvrHzNxx8e//HqO+b9//ZO4++Pqb3cjMePV
WsH3/LU5/9enp5uv/ue755f47V3SVvIhs4XEfTgJUrlIKBpRJv/xDktfwlPp9FKxqhoFBOl8fUbK
z/80//t8dQJUtO+v863zDR/PNJkNTzJfn7nz89bHI1HzOxSEBEJmvtGWAGq0qQreIpAetALJWYOn
k535Y7P1smpPthrwHHEjSdrxqqBytSAlDn+bEmurrrV0UEFSt4r1x5Si4E4RHTpWXACqwvpojZ20
sRppdJkHgGbMeBMzxeTX5sxcMfg2iR0VBulfm/Ot+NAOOiXD7XxtvpgfOP/fx9XfnnK+8a8YL/Nt
hMrR6oky3HL+RM5Pl+bfu7EM6NtXhwkWxl7OEqiCBk0y7F3fZpvxfKHV9AdJ+hJe5NmHpMALx/lS
oW9th15IYoa9bnmmS76DYEKfibu55UYyrtQ5esBJh3RvGscqrcddIJzLtqDOzFsfF/NtmTA75SoI
9dkwPlWagF6WEQN7pT1jU4DRRNnGDapS2/pBP+w9n4vEVMpNOCm3MB1wrtp+Le+9zruxnH+sMdgv
C2q0e9Th5AP1JeBwcTUl3Utv+BR4AkEYCtyyaEmli9BW8mXcRbD0hHl79m1bFUV0n6TlJiQfTmnv
hta9osBVkDv45YFmY3HALBMvHafhDIFXdTOw7vMSMsUK0TAVtDJHoJoMBGq/tmq70l1LbZeaGKPt
kDxaQ6QjjEJcmQgyUV3YGOLnzY8bw05+0Kh7bwZxBM0XgeAdfVydt8jAUTZaqlPxZaefL2KiYMg6
U3aOlZAJFZiyvJf8h1JuiPGrzGIlFT2HwJiyXDR9VMsSmJOsai9gXKiNix/tgxc0740ft4GgRP1L
RNUqsYAm5AiSbXEUFMTX7I3KoeT+cX3eKlUsRwva2CPIe9K+LJK04sISvzCrskWWgTcO5+uovof9
UHr8Kr0qdDtWo69JoqKfLGfTorWBdS2Jtxv2vzYb3FLInXbEq228nha6D1gBrQAGf9/nAAwyZx/n
iv3roqT5SHN8b+KIQLpR08/UaLWENhZvgC8+5KWJro5F/yJeBcOaRjzS9gpeQugq42MdbcYnrPFa
sKufhm/IcGlP2fkCRDayGVd6z4OtT8Q1AWoqoT/L+EeI34xUiG3hv5AfUAyrSnbH9mX9phXnkk5d
7arovIN1N6jLtdWFazrzKLZY2BMZuQynsy9fwIyX+o/WeyUimaeOqqXmLBUiMHBo3vtgVUlrOUAj
jpcNj9fexntmuzDyAnxCzsrMX4Jxl04/yYWJkMIUwR4Pk8Fi21zK0jK2CTVadlDYoRybuqsbO007
kE9o/TSL3Wh8MYgGa9eV4lbRKTeB7m3L5OgFa2Br6XjQ42MWnCp5V8guto26ARqCUWRL2N3U0nTX
tjVfpyphvtcJ1HNpmSgEEzk7yV4KuPX7UJDApbJYbF/Ao5LqwjN6xUNAjiL5AjKljONoXwna7dvn
VCKDxr8UzQ8ToMPePpDtAjPT7rZUS6ipQQDGbYJ8EOqNq4PkSvc+WQJQ1PSlJ5/9bm8SsZGCz3e1
155oGkI1IXcV8U6Nj2m968plLp8DpPSkMvL9ardQu4PgSi/kVgGPq50tqWvNu4qd96W629J+kF3t
HXq1wnztQTmlNTk1rmeszWAdeovc2SYkudwjBDHr/sEPV8oXzLErjWhwhJY0wSmVN7vR3A3atgh2
ZMIZ1c/GWmKb8fMT9mYldHNvY05HW/0eTcwj9xOJvPV0lJ3HXFrl5haTUjDtK+tCTEAU7ruJ44LF
I0b2KH7P/bten3z2owMGAb7vaIKAt8WXkdD8f8/8hYXCKl5J7KYDeEHyEACU8gN2uPUOBp0HtA0/
UB0Fw6pUV3azV97z6hF5YDGhsRJfGN+TBJAZ1wR7p2q5GKkjaZ3SKSmXJhE7hKR+y9uDgXGf/I9s
MzZL0YhxlhmiypaoiiX9doI95MYlPEY+FlcDkpB+o9Y3ya4erOodmQBetRLxEPkhmdaYhysUMP20
qLERo/rDGEfdbFysh28DCViLiEYkBajHRt31AfLN7mg0mzHaDEQsIL70wRdA3cfCie1oofyMvpk0
QzvQLfUWslqvXvv0aJkb+aZSEZO+ytkptB6QDKIamrYmGh+TGfgy/epo+5pDwd+mqDGRK8nhdcKZ
NOmQbOVLFe1k4iQxHSr6Rm8XxGMC2+/7g4pGzVjg0EBiyrZCo1FbgoRupGNU4Zfbxj4hH8qttR8a
kV3jYmWfKBj/gGrufMFpYqy1MyVICLgW52YHVjMzyHWhb/qv4GxNaxuNizbbFOmWZVH+Av8cJ0Zb
YERZyaSfpAuMnNQKCR/jOyeGemmdnLN2SLeZi3BFEkqJhd0uEJYtar4wbQnanncSSiBTaHx/YeGE
k7k4tC+Ghh7MRedDjMFV/eGBW65c3hoWJvJjFjjIqmLLe/LqrZ0eVUqEmDCW/pfiuTZIstpqzgEY
RwtGGT3IU+YtCbKkZk427rHrj6a8Cb634XlyVm27k4gpo9jTEJJGoz88AxOs1IUVLcMv2XN6gpDz
oN+kdTNdA5h0mNLLbwSkB96qzVtKrMzh1nK06sqthgtxOEr6qfIOPo5mvKr5prTpHBNA9tgFiyFe
po+E5il0XrEYF7Rn3ObiPMNbd97yu0XWlDu4QNmewBUV+s5/JKcIHLOyHp4d+KMkaWSrPqYytEg5
lqVV9CJre3MiCURddI5LpDk7BqZmuoPxtJCYBXP0HQvpZmBmnm76BPzskXpQXL/iUG4qTgxEB9J2
4Ede8u9GtPGrJWwyPX+6tcFtnMDVGAus52G0b5O1ZdIDwD333o9fO+DNrCcXYfCcAm3HnK/6D1hQ
lzJX5I2GWztBJ3IlSSHBUuMdzcHtGFnCfSGvwvK1L46KdKgp4NnAiKhbE7+0CDF9gHxHC0wGHTJE
tuHM/LBfeZcPwUuoH3j2+MCCJtAWGrBt0vJu5rLc9tdcqJVXYLiA4ictXsAtoSjlGnJS810hcm4b
VIT3rG4yRvwlEr0lqKqNteRQfzOAfz8X44o0nXW10x+1eDNtolV2GC9mtda+eSiSllDwrDV7Ggin
fin/IFgvuvu3CDDyk5Dsr3nnCo7xRfA8kLbjuQ6ZNl/0i/2jcKHknH5Wz9CzjHPUkEpGduISt4vE
HssVaY0DbmFc6xVMbJck8gUtlSU4iI1xfVv8pGT+Vm/M1S6A3nLRzpmrXnDPgYuOv+jEyWOTe46e
wYAo+HmejWvnLTXQffoK/Kd3Mwus+2tcw/wrVti629GfjbdavvIunrXuVISKG5vI0XpJo98gyhbM
1rCkacwUKl/BqEAWvgPJlwZu0Czzb/UWqNZ6oGQP5q6+slwipYj8X7/ajOtwr6+6JcIIFTCXvumy
M8BKWBfK6ruzKJeTC1+rxen+vAMZ0H/zMFkex7WP8HNRn6U3+Q4PEkdP/epzGJAI9mi46aP8xd/H
wD84JSxSc+lFZ1oB+Zd8G/GutuGj/RUmNvcpz2lMwO5y+m7xrpGiLCJkJvkuJ91gGdhM25bcFi6w
Aj6i+kDrYPG1P6M7YT/jBvmLcgPA3T2p9/qcrbJNdzGOA4LUCz7SJcjFaQG2canzpS2No3asz92l
2nnbb1K+mI7TsTxrG7tc+i7pqEcnWJ84vFNi6gizOQ6EK97QNoPF3kxMEMbsif8AfrlgpXM0NsHX
Zvdf7J3XctxIloafCBPwZi8LZVlF73mDoCQK3ns8/X6Z7J6SOD3Tu3u9IUUSQAEoFJBIc85vrIEf
Pm/ci+DirX2fTvnVhPbCyt0x+jgh8HaKsATattzH1Fc22RpNkFW/Si4DP1+xy7q8zLbeVveTm+5g
u371kF5VD8pLfDet+/fkwVslD85K/Vk/ISF8sFYIQqSr7jV8trExWXsPUNxtlPGSNWVOgHutbek1
nmnJqDrcYZP3CrMCnxo7QS3Es/JmuWtObuRXh/RK2UPdOFkP1RrvYb/YeTeFH2+dV4Vj4VRe2o2/
vPY+mpQrxaeFgvUQruxXxdhDi6Zzec35Vbtwx6DkkB2pDk/JQ3caf6ZX7m441e+krUEHEm7++ZJf
xXfov/yMXosf+V7lTtDGIOp+hOqr+Ausgvvivr9E/Gzbv6mP8S1mfHgGUK14qeLVg/oB2ENB4cqf
H0ElTasH71v/1uk82fRY3+Z79918bF7nKxpCGkjzvXlNvpv+eIU+zXSfHtOj/ohT9U19az6mG9Xn
pu70S0p/WSt8wbcKCbtdtm39Yk2s0Do5exT/L6IXUen2yvOEdBmQd6IVMHvehJzPJd4gbJxW+a22
L67pEi/qD+pq+Yha1YH0xbZ9BAFGG9M9l+mmvKR3Sj9kve+ek+sIyXp6F96i9XTMeV7JWiBC7Ats
+eLSByYSIFzNnPQDH93umc94mfBKgCYiWEHcGvwk6LC4TVB26TO+Ld+SewU9L3wfRkQEthra//MO
eCumDuqj8k29pF3GeGc7HchX8rbc2BfhfjpMPJD5avrRvIIKa1fGlvpePCATaXwP7dXsl0/K9bLV
tuG+pEdKtH0Lh/9pNF7SnXoID/Fh2tAXgxjGvuBCuTQuuzLeOHf5x8zQroWa+wM1v5pMok6XSU7k
GZEY29tGt/OdunOul1M/35LxOTKksKaUd0V9LX3cNfbBzUd8O3Kr8VkCgY7XJ0Pli+Q6vl2eJ9kA
ylYiYHRLR4Tp22P5AYyHRkVdWd8Qb+E/vCQhZU03+G28xL7XfOoOxXo6aEzV3rvr+sL7lmcbRfEh
t6S++85S8xq9WKfhGn8Hrno5hYjp3Q2d3zc+z324d57Vx+Ya4Yx02eW3Ynzwpn2r37jEBLamta4/
hvm0PNMh4gHKY8QioBCNMQ0bQ4TxEmeWNWnIFQzb+WLefBv2jPCYa94ZV+4a9xPaisgPN801bSnd
5NuSX47zrn3Mrmnysuvxkvua7iGFbZRjj9jntX6BS8WKIZCvvakHZDiw4Ny4oNDBfrKx2qAcsEfO
bG3v8ADbqVflHuCa9RA+N9tqjce1QAPw8ob7b9G62lg7XC+C/XRrn/ADoMNLrrnuqd5oNJKqD4R2
lT/X9DjfnB/Lazf61g/t1bp26buTrXdVPFdH+9AdEV/37vRkMzqbPtnQpek3DAeJw1BpH6e9QfPc
HEa/WStH7d7d1TtGqJx5dwOPF87cavxAdal+Cy+GY7lb9v3HQDuxBx/mY7a+T7bJfXyb3qKMsh3v
tg1ypc86VQA2EBqKj2QC21ve2eCJ2CIP0PwwkAKKN+rT/D6/VzfNQ3qXX3WnglbQ+e5dRw/OvXbd
IKxwCC7sXX7l3qqbZJ28fkvWyt10HHidjb34B10ggjWE7/WT/p7dKNYmqVZjtsesEk0H5UXN9kh5
pgyhAFSuXtzokp5GfWqDk9ttGRdf2BfpJt4JM4oD84XbZKtdMcyk1uqPHooKOBsDXztMD+GFecBg
oUDH1N0szoeKkYkb3qIdylNcurXz0D3g0BNe2NQjMLEP5Z33zEV8C3cM8IUJaC+jreBvV7bu4MuS
MT+SYTdF6CyXo/ZH8bkN4oYBOopYAfEnqRQpl1BsJ6cjtn1Go8CDbNF7uWUWQhDKFOFkWchI1HlV
LiH5i+AlniXotRCKktfjqtlFH2FFiFLnfTpiixoJkaJgrA4A4Xyta52DNjIWHOJjq7wNBHM0LFJJ
qWzqQY/3s1qSXuWtFpcfK3DjHWBbqhpe68Tkd00WMgEWBVMXW1WQcBfyio2QYJRLLSSc/WKMa30i
39Ci9MTIR2gsEgASQt9iMe3UmF5gpLnEOuaANuFKj/FUTNzH0G3yzRIaREiK4g4PXswTpe6klE2e
jfqmMYkNfiF9RJGG7NucftM6m+gLaMEkYkRdTSEJqgnUTEwgYkpBBFc2wyBxxUS1yAioiepgLoMP
JxSWeDct5ZUOIWRj14pQitw3YZPRcHJNRmg0K6t8ngbH8RGyy31LSkw6Ij0iF/vJJqQRI6v3i7yk
jOvKaK8jk3VjjUhQEOY7tErqC1nMIn8nVSbP2yqlj/dNFG5DxDUJqQghzA7BsYtBFHJVFqpQvRxG
ZmAyDiqLSlFqjI6li0MQ3HaIGm9lXPYzVos3cMZ8LaYcI/wB4gqZAdVBlXwSkfL5n0tgRIh9im2y
+LIq95OHpUpFYiMv5jfNLQl0tx+p2n6oMETIrdIApD2vqko/02nlUet0HdrMVQblXSivw7XBdKi5
qDXw5gm6mnlwGPsQ2dHeELaSZAGlE9vUktmTS6nrHZcCmi/64zelahfaJqiJMsIJc4ajZvTXfd1o
aFfYOBXqyJPWRNWJkdpPju72h881+YEHXmSNzx7KqHIXuVEe97kuF3GH8QoHyeiFmKtFg69L6zbp
0NZaVkRuTC7LzbKQPm4ZCUseKvFmuXr+tEYGd6qHbPdl++dZjB4Zepg1fx5sj8Wt2zsdtDUHM2s1
1vxhVq3L2CMLutLbOSXKMAh5IFzxNN7BQFoXm4O+8bTpFaHMZld65uH8mVwKkdKkDVqIgcsDDLtu
1Y38SBY1ntSYhbVZuSqrQcdmi/3lQUSvu8XXXKGuKr5vcjL2/DzVeevnujxAHip3Rd6Fblguns/3
uafceD78fMzn6b/uPllhsW2a4f7LIfILR6dp/LEhpn0+zXm/r1f2y/pfXtn5q2srzXaYCpB5FvdN
nvKXq//l130uyiNxmP3zHv/yTZ+LcofPH+j1zDPtjKjt+Zr/7T2R3+y0GA987v3LN59/55cfI0/7
L1dw/orlbenMR9J0r9L44WwOIh0hvmz7svpXu5ADIK715TSaTFqdd5dL533kaUsAP3jaWpgS/B++
Rh7y5bSflwLc6K4j37aVyi+uzMWGyVzu6hZaqejIIaRTiH70y6ojM5xoZ/zxCWRY0opy989FuX9J
rAnaTr/7q1PIPWRxPs3nt4jv+7yaf3vclwv7t6eR+52/SZ7vvG0SWbD/xx79TzQ/0OjQAQX9e+zR
M2TVuAh/gx99HvNP+BEYI8vQXEQ6OJdjgN370xVK0/gIrLxheMBiBVr6T/SR9Q9VA8aEiLUNwdDT
oZ79qfehClMoAI4qUh0q8CPjf6P58QVYqLogozQEPywBLgSGJADbvzhCaYvepg1uI1dG/UJ4y4E4
WCvbYlpZ5o2a/w3wWAKZfvWf+vptX4BOmFqq1TTybcHl/JOQkP1U4txH23aLtQIRAIvZ/TG8NHbl
Q4x38ku1iT/CXXxA7KMH/Opjt3Aan7QT3ocHvElLfxSA4Q3ixOXfcPA0Ya71G1ZddTViu4bGGND0
EIP+CueftVbLrMzULh00iVeVGGNJuyxvNET6RmSgBzyp/KpDgtMoHpyWATiibmIMJ0ZunRjIySX0
4mA6TijZRoCy17VJvlUXElSyGOBLbQNTfauFxpIiUvGGtox+nlSlL7dhxE0mzJ6rdZ0II9EYw4Cg
rhnJu3lFeuOfrZVs6ooF9T1TQ9TRkPgVFbvJlZQZkutn1aFKHW4Ktx6hYjElsa148UtMfcF1AdQ4
F9LvaHYSe4us1ZU0NZJF3gTarrLC/XkTMvAMvxZHg1NmEAbWJoFDEtOAXo6dIbynm25yoGKIr7Sc
Ud+jw+ZL+NInasqWal9yg4RNLeaASGlGMmd0m2BnDMO2FEL0phDsh5X8xxIYbcj+omjR0Ow0/WC1
YqCIqD5YoMhhuyhqUWA/xpRJZV4slbEClYGpI8Xoz+uliRVHNgXPNcH7rlZ1xGhwDkK0uLtYLCSU
4y7Yyk3doqgMOXVkrgM3fnUFPCHs0p/uAOfMFmtykyzOq1qdvFgjYySl7spPAJlEgCVdiHXrGTDm
NiFKqXm8k79X/kq5FAzCtUAuwiSqEMNJ7s+/UMdl4Y+f7YCJYu5j9D+qSEHmokYkDGMsKun5x8ol
xEmZbms42AidK6l7JZfiuoSxZi4Hd4J9KPSv5GcZkhCHtkLFSkdP1lZaxZ/E5AYNLL7a07tw6/bl
0+eq4QojpJ0uaoIl0H5ySdYO3VL1/WgSfRfb5SaeuOt3HnU+9MQwshYTzjoQg08t6hR0dwbHn0LF
uei82iKRKhKtUU1iCck0oDQj4nVQ0CG0xAuZ2ElAa2JhVDaajp8Cmt9LQKCsthIq+Lm09ICPgm77
S32tPqe0oha3Zelu26C5lFcjbbk+r0tcnCUgLp4YaMttQWvwxsGm3w8zlSZwaSpySGoXclUW0ofq
vPpll8wEuwHKnzRpyfNC5RMpN5yumH0WjbOzvXKHOW9zIT9dxNKX1SIgq+7hS7w2kwF7kAzHdsMI
dG0jD7G1xdlUWf9yPr1c6hii7FEs+NyriVreumlOSGXwbEYxLcOgByFcUchtsIlovosmNsH6RLAv
xI6LRijNqlHj+/z4lz079UMZlJxM9p/gNbk0mUnVvMjFOURndiMXZYHd8DsMC4iEcih2/kDi1z5R
bnLjGeUmVxU3JwKEH+Ba3vn0n7cfxi5e1Yp+10eAkGr62d+wilpee3tYwqtR/jQnpE7L3ysL3cAM
A3X24+enpr3Q3iGpQPn5eUSAKQZlVc5TgSMpeq2zA+6Ek3zuK/eS66XAxJ1X5ZLc9nm6X44plD7H
4iE7ao3u7AxV2U6JeMn+6jTnbcSK3MVnMvrDaXHbM7wOrWeqKXYxaNhnzrtcS8QmVdTXLMKIQW4b
xWRPLp2Lr9vyiU7Ftox4p3A3ckUB4SP3KZbo5yx+/F8eKw87f1LK487rcunrV4krPG8Loa+iyrAz
ZkBMjar/LIXNnwyVwAzbOFMFXKhQX8wgJpwoIF2yGAUcrIaH62SKPlU7uD1U0bBDzalU8JaNGziq
3YxloVDrk4VrqXdGAuNUIsvOBVSd6uK8KpeKuP5o46raSISZWmGnXLQJIj+imyvAwzHjHvWeZGXf
rGXsTha66KDPq79sE71eg+0N7ZUANiZOgGm8yU0uRrwX+rnW/dYinTjW+VZn0u9muIukDZAQdxoO
iqaeEjvKkPTCEbKggYJOTZs+3JvXZpoiBCHePxlIdORrVZvIMk14piDpjUlCbHF7YHggz1iDl4qh
OOsdAfxAKEkOeTsyZBOLkdCYlAUqdhZYuHBZuyT9pxETxmr4Lu+NZShFuS+Lajm0+tVn5FM8DVvg
qVOnvU68JSGV2lqbfLR+9olRH3smvPPkvtctcbHRCVEXa2fUu9c9esAXWN5ECS9vK0ZYk/CX9Jw+
h4ZRBXdxSfZEbhPVARWFbN9MCRfcKot3GPXTqNGFtLVDNiVIb4H+P3WMdec5TIFvHcsGDuSALdQO
sNgB/WMde0tD+ywWs7/GwSrdDx3mFilCaBXR00hfHuocnfVkzi+GEZF0jQFOqTnN2iL71wSFc5uY
oD31DtExFPXzC1mIxvZCwjrP21Tk5P0UmTBgCcSVZfFZA+RibKcMgtHq9uOIJJbuKKi7ODqQAyRl
msg8jcEIGwiUKp7awK7cMbzuJkvD5wS0/aQzbkWY9tpe0BioVGugQ821n+2k5hsZwpWFDNvKKKdc
LYxB2yH/jwGG+aOC+lVkxnCRuspwIZfqJEdnO0IWKyoZ9eb8Aqy9Fp7ML+uoaxAB/dycevhqys9c
mo4BU4TdeZM88PMc2AHgD9TaHV6AIeiDVvQtMkoImhrIlVzszaRfBTG6fw56GQx0Ro/Is9xVRhD/
Kqp4/kDu93nIgsttlgASlNucGqQqyNKtXaFY64pCXYSMrVynsmvk0BCEZczWoXHCx45i8nHVnDCy
sA5yk/yQiLyUy+0uSgXT+KHm8rIe9XrHVTc4T7qHordupsA2t9QUunQ9Iu0UjLvRxv0Sp1ixrcOZ
2A0RtRAQarnJyjVlrRoeoj5ij/MH59XxGoSlZxKGBwSJztnGxb6QYBYI053mDleI3aJhYRzBdFnu
ZnwuPkAPX44EAOkdd+3afsiumHbcKRvc6KMVMvR3M3jXadclGJ6s9OBY27h8refmrsX1JL4SsyTy
PCGWlE+9/j4M5SpKgcDgubKJ0iczudaSXY7UtHJEScsBc6HzzuwcsrADKH4gI8WpSK7q6dRPJ8xw
AsTsg2OnHFzPB4McghknRxMf0vyAcq2PqlHA79raIAPQ0F7osf3u+4I17waKbeQ33a6PfEd5Qz8W
p7/xvnMOyJP76nxNjidPn0kakvMP19Ej0LX6mzA5wuBQB/izASVpgmZZTYCDdL9TtgSqTGPnqFs7
P/Tw6ONtSvLavHYRzH5skptW/ZZdqttqdbIuqncSlFfTCmaZR6ofBMgF8k1v86ldJz+xHoAEvsJ9
Ya3cWLRExWp6wybcdw/6D+222IyH9IV0xlO9RhxvD8AMb8f9sEeFchXfOBsy1PYNk07yxgd3nV9q
++pbzMSyuwKX0FUb8FIAWgLl0AIqOBnDuuqRTNgjnFIqq2D9jaT0dXGwtssDKhkk/G+VK2Qnf0RP
1c/yVJ8mZv5+s8lfMDCzmWY/dvhfXOkP7Yu5/uj2y/HQvwXk0lbxbtnFPhfMOOSivLkwSL/v8EpH
nQQHH/xWE2e9WCtjV+RkWF66ZB9Hd2O40et102zteh9sES5fZTlCkqh8Or59vyCM1AEtMsvbCKDu
a1huFTTFjPUyr4H/eYR6+z0pPSMBOEeCeMO4HhgGpH4QYpUGj695a44n59bjZxUHvOzv7QnJho23
icmDrZXgGX+mkpzevKGFxB3Teey3S3CK9t4tQjmX4XZ66wCp/tBJVK/AnKbeHmwp4OL5PkvXJNq7
ad+BOA0OSbsq7TsAicW7UR3VZfva5etEB8G5r8qrcat+r5RNtWwwg1DpIVSQzKuZJC+s+wETReuY
OisHVzGGwqNvXGO0lz5hEXm0HgZlRRaXZHL5DEKUflAY0FGTTsEdrkDO64B9aOBnb163VgzxoXk0
zf3wNj941Qlqp3pi7HWbvWkfKqh84ArfvMLPLoZ3lVpZn0DlM/rZFbAwfC88ZIxRbB/U2uyu8Jpp
o5X+XOw61JmqlfNkfxtuUXN9qQ/TZa6uENeoihOvvzIc3GA9YuYBgXnV/wj95sPj9dFwtCAUDwt6
m5VgOXdcIafPRib9vnaJXvFtMSOevvHyvXAP/lAvx3fle3aDu5XPJO1Bfwl/pA84xAgXQagDK2TN
r9Ln+rk8qrfk8MBeb8C8opVN4h3m/fKCCP7V03xn3St74yb5gBjjAKoCLbFWf2JVign3ttzUqEND
3X/sdsOtvgdEd0hBnDyBEB/emR2nB6BnKzykX9TSd7bBGoGpdf8Qg68sV5pP0g/g54DxqLbuIoDd
Byq9cju85YemWcETBadsIhN/Cte0qc84NiFFel8Ga356uUFfdljpzH7HFS7aW3df3Hqv6dp7IvO4
XvbpW76zNgoSi+61AV4DJUmfRpNcdNH64xoBa4A/J163ZEuQDktdgmTUwxNqTBrIOUISAFRg4ia7
5QrsqTttwRzcfg/24YmZ5x4mNC8qnpLuTbdXDyMtT7NFNQi3GXS4Vbyc1vU99xSQwbRK4a6XPnpy
c7hH7RbjhUxdJ7zWN95LDSd+QnTTr40tEkYGNV8Hu+UAyvbBRbe7gLDXDtQZYMTkdbwsm0fmXgkQ
P87obRHLgzlD3QO/fAKacahPwRZCy5PJNe+UlbYH/IF5ge8c0eWv9gZ9io8OrLD62YJfBfbwMV+n
J+/dvEkfARTuom/gDS28RPLRP3d/blET8JFdpEGzkQ9Ztyd4dEF6Ejy3EVyd0yYyT2KKuVE/Iq0S
t3a/iXUo7ng6tGhB2iiDGlWFD6dIjg5iUiSXoNn9sTRaaPXu5cbRU2NQDpAVU7NNdrHYJ5Ozm39/
tJHWjGJanUkJJlzrsrf9tCtbZDp+RmXhiJwtKuck+P8okkbtEbRE/lwuyQ/atgJ+pwI6r2FnYJgB
TwPCRpSm+qElciVZHYtgdXwuToLrgRdwvXZss4UAEjHgHAUrJBT8kEhSRXLBGoFEJFA4gkoSCFaJ
A71kTnF1syUP5SyiKJe6SEwKpKiiXG8IOuIaqR5twWapBK9FF9QXVRSOwEzIpfM2TbBjcmgyAXQZ
nAFbhDx4wExPmOlimA24BmfVXRBeh4Jx40ryDQnhQyL4OJ8JEJnQSS20XWDtSKfycxGKqeB5VRfc
H3ig1zL2eXYtaCRZ6LzRtOESOSKfogvwhg3RSDUXlJ5EOLgTIUG5ZItocJzq6j6H5YDuxn0m2Euu
4DFVEzKQc0U3EaD3eUSDTduaEJ/U/mlCSeQwwhpR0LvcnQNIKmqs/pyC2yuKuAe4VmN8ni9EYgzJ
tfJQyo9QtLf7IUa1tjc+V9UxHnyXoZIHbcsR/K1IUrmiRXuoYO9syQHAMhMFGWNjZ8QuhtviCTem
9ZzPlbsZhOGln4h4nZkCMHYCt1q7AhggzeTPxXnbMKjzQQ9OMrv3mfcz+3JezxDY1Bb9SWY9hmC2
DSIQJ0N0IgviWwNGlpKfa0py3Gfw+BxM1vXhzRJMOlUBaqCUkwEtE1NOwbfDCeTbjHMI70jfYbzb
Gs9D6yLGJAoVukehjv2mbWxtI8Oq8gHL4rzqgq3jRzIxVBmTy8eriam9MjsaEyPETv1KgG7m2SW8
U4ug82chYsgIVLExxP049yKGJLVwLFs0InQywiotGz7XXRUtsP9Pxv3PknG2UL74D8m4uP1eFrzm
v6fj5FF/pONc+x/oAJBmsSDioxSikoP6Ix3n6f9wkdfXUds1sJKwLT76Mx8H5d8lWEC2zTX/SOL9
mY/T/0HezFGZ+Ju6imKk+b/Jx5G9+zXrhOy+ZzmWoeqmwemER8DvCTldU6O0tyL76BHX2DtBN12b
3Z0FrXZv1dOMkOsQXVlg/CvsuA5FWE24cwI8dwx115vj5S+37y+lTv/ichyd5JipIaFga1+ER1Ju
SqVXuYVuju6u5yqqcCX9jsh9da0W714VoNTvgpZWhup6hJ/4N8onv+fgPu8GeqncXc8zcAb+Iqnl
JfbSEuYwj80UvJb41tzjRrK3u7Y4jkglbUabYfdQdacWI4y/EXaRQmXnbKX8cqoKdcWybNUhDfv7
o2iiMQr7VDOPKXGp9zLANdKeDch5PYZxTaw/4H50BGeZorVA7in5YecZbMgkPyat2e2MNm5WYaRG
fj62y/5vHoxIzH69OA1EmYeshUY6+Es9GfHgm1WlMY9ZgBAJVgavVsbIqa4DwaYF/9sTOluFJs6f
wuBOifNd1mM0mg76fUbI84C6fT1O7vY/X5dU8PpyXbwNmqdbNgpsrnhff00okw5oc2eCqIIolrkL
62CCuwg+rwi8n2qaQglRk52hZ5B3FnMkMzFYwpuGOSTWA7t03yamjnYp0/qsRil67hwmgTA+CQIm
1yoyzN4gFEebe6Os9dXsmOoK0zTtONrTDztq7Nu+fAXh5BAxRMRsmWti2mH5RhTpUUl0805Jqxte
MvgUWrFWu0S7tbG3JypJjhLv4T4MfraF2dwGJVjTuHUNoIqg+G39WdUL7/Sf79YXxTpRxRisuLZN
stmxHVMX6flf0u+49AV9FgbmMS6xwwixZsSlUoOgwm2E2Rkww5lqsOolEQqotAj2RjUU2P/bhWga
LY/Gm84L9eVFCxNDzaJ5No+W240XvRox3wuMuwUx3krv7ucl3VnV3B7RBzl0XX7oXGV6+M8343co
wue90ExgEpixotxkAXn49V7gxtAodtmbsJsiFKn2AAoXH33Ig+l5N+iJbnlGf9e8/Wtra6u0+Ij8
8pcu4UttVYfEdDo9M4+IveynprTWSqvfl6F7Uwa5sk083DNyC9vijpxRujiXKkG+BgDjU9NYf/Pq
CE2bL6+0jT+2g+qMYfIgvoqkuYGhDYuiGccy7U5lOhonkjaXLkxXNcm8O9Wdv1sOzph54cR+hvn6
dhkKKHclgXUMCNdGVGmXDIcg88yWdTG6yLJ7dnZnqIV1KGcCpXWTBgfGPaec5OI2LWm8tYEZWTv0
fwP10P+15Qa4Qj9G7JoF/WvNJtWoB4GdmsfRnLEuQ+b0umlCA1pClO+mRAWmjHNaJfLG4H7NQ9Za
0BUxSjSQTb1roTmPlUq8oU+LrbsAiDSwhl2XVTQc+hEetaUreA4jt6RGULFzDXV7kLobZQ6dbeZA
CutsmKtW1TJzFgac/7muAgH6l0dlApsxPVFdna/YkDTz7ClHzupopFa9B08AMV3lchHhLo/18NLj
1/Y56Ps+/Vf4Uf5VVyzq/+8tq01vZLioDjEM0b++H1PlNmXj1MZRWnLm2IDcVFj1aRUm7h7iAFsv
hzcfZYZ7lAXSJ6b9I61Rx/3PP177ve+hoxcWRSp6PYxQCFN/vZIq6sqsrivlogtSZRtr6j1oiWzn
ELEmlIQ1sD4mxEJdnEPyUDEu9RaaS4iJ6N7V237nZeE6DJvwvmC28DedtvVFA5Rrc1xGY4YtkVMI
Rv7eilTpYuo29koXtZdD58kcPKNhL6ZDTkAz9GbURhL0Alz3UnX0Fowyysh54F6LfiUcM50ApaMS
+jCU42hBNbeneG8NobHVvPqYBpa3a0qqcVFYDrLBLopqMCzjsPU2k86ByWzhrjsHx0nrIc/VWShc
u7UrNybkOXeut8bd81YN3VUVuvijthZg+SrctomrwhVRVXQ3GPelEZCPPJ22dVOiJKx66RqzA32N
x9lGU4Af4lum3oz7WCv/DvnEI/y9plkMfR36cF5cPKAMtLe+dAZ4XCdYtxuEEkIMbFrLfsQGc9mW
sU0gvMivDeENl2HDSXwH/Z2Fa/dL24Yjipsf4QJh/yYN8mqVRHDsYpCtlvUMGmdOSf3DnhCeZnE3
QkBVzbfczA9LAqs0mgioRhUTvVm4N3i4OkzgdAhfEa4zETMBUAS9P9UdfLiJsoz2eFWH2KTnIZRE
OQePzHD2Gy9IfIIewkZQYDcSAOsEuwWGX66TPofN6BGLRQqYTqZyXBdDB+QfFsQCMPMbNmNllLjs
QD9BUsS7QKkOgaj5qhgRw8j6/KiPYeF3ut1tGR5QhUb8BOvJ8JcZgQTDg3PXGcquNhKPyO8zVpvD
YYkgObjWHe1atBfDoiYjahtPmzmL2vsI9UccbFXA3LWCOIZtB9ep5SAWnps3HW3o9aggPT7USwSq
qBoPjP93dRK16CuQhACHBTHXyEjuzK13AmFeoZIwxjw9JINNzF1wFsgQBJgqhj25gggJ+iTIRL84
aiYqcJ/h9zm9t3TC91n2lhTJC6KomNJix9lDUkdCYzq15gi9dFSfyyEMD71mvfcdtOiqTWBmKjMI
ci0od62TQQtzVGXV5YNxgTgBzjRmFZswPK/i3rAvW49w5VQOx6LBGqTznHtEIzwi6gF88a7beUtg
X8zL/JgIw9kpMfbAhKKDmtsfxYSiBhLV9SYD10AcEp8XU+uTtRN14c0waMRQ4VMYWRu9YWF+bSI2
iyEIvttI1bejwUC+6+/sdEANI8OWKbSCYlMnuMekZfRgouh3G2lBAz2IgUeeN7txsju0qGtIiUX2
s7Xb8E4Zgp+Bqgeb0UrzzRBl5G+6jsGslSFZHT6lFWlxtLHXcV9EVx1i+Sgluu7LWJH3w/KnTkbn
GEQYzzBQRcwkcAQiAz/3cJ6bB9KeGw96fw8B0XDx4HLzaGeV0XSlWNBwc3ANS6XCXqVaHzQvbfzO
UbSNW13ptTDPzsAFUNcMbJZ6xjMazwb4KVrVegGvLM3GdR2SwpI1vCkAJuQBNdVjSauDn17ctMdy
KX94xBGBEC3lzeiWV7Rk+rqKFvR7sBj0rVadL7ze1tZt+03h1XgMjNekEMS/WD9h+F35BjNptDfM
5DgWw6XSZ3gKzPV9a4S70ByDmw4edjK3cIUT6NGe/REXGMFYOdmhVok0PHSH8oCTJnKxDhayCZ6L
Nk7wtzO2NKYxtfum9ap9G2bvAWIKNBje1WCaNUZsBLn7pHEOgR68m14wH7u8/KmYw3gZ9ppKftOA
rsJTXQH1iB9CixpWxBetFs9PZnDf6DG1ou+dH93JWobortRbUh8uA2/TwXSoJXWy2Hl+kaFnD6/2
pzdqymVmte9t1tXXQsoX7+ZvoVqMFwgGozqTGuUujZuXGEJhVjvPiGy+xVqwbksrurZLgk9hEJJH
db30EiUmHwAbGcOWL5xKIuKgD0m21QQAiI1hFdIggwDCZaPmhAE9FSmXwlGSU1krTw3T4Z01OrXf
ZK1PQ1B+zxlSQMGGtKNp1Q0CzAIWgChLGQfYRJDW1JfiXp0ieMeecRiU5S2yZmOT1LOz0jBWONSD
uQ7q4a2JVkmftxjwto7P3KgBPEPuiltqnxB72s9tcJl4U3treATsXX1rd0Pvm1aT8Nohf9G0HdPQ
UtcQA9+HnRM+9BoBRivLHxszQTdCS4On2jQ/QnWaV+4yp0yjuZKh6I3brKrgugsBw97DpRovWQiS
GIGui0gltwvCZB875mpqsgU3wPoZ/peHzETYoGxIMjkfvIdICB7W7bAzJs28ViLkec3cXdcTtGOj
sOaH8DSphFNzE4kFJ1SvYpyg3waMmkctCbeayZw6n6xD29bKYegwXAhqDjf7U9C27qWyXOIjQeJP
TM4KZsZbveu4ZU2D3StJh3LX9IXjj/qSMV68X1q9XE2TWR88WqfbFCv0spg2Wu5axzldbgoodJtG
L4ZtnsfNRk3aB7QqnWOYu6SzUu8tyO3yLl/I7SVdMm7scRzJyEzEQU34ylUybSaFxslYUnoIvf1Y
5jZcF6MxHIoAgROF2RA6sjVCMWjkM2dYR5E5b0o7nagk+m2IpCpJd+YSnh5EvLqphfoFilFVkT04
ypSdjPY0Dw3OuWXdr1dthStdv1TMFqvppnUFFBDVm6gNrFOlK49eo0F4UQAidGFIhqqvmManDX1+
48Dl72lT7Mb1J0XJ0f5xjGt9TPsV6KCtXo9kn9r5ZcjiZo8ReA8zp35VwD+/hLO5+IGW2+Sc03xd
1GqwTxdYwtKW2TXH9secIGnQOTghpjAM4T8TNQKA/TNvjWjtKpZxAhN829l1fu22QAAw2YGVixzm
MHS4uBv6wtd54cYLrG1WNdExa816HWpNeaFYW8xxigslYv5izBtLXYytXUaKoDFGLbYq6maMUvsw
zhOzS6NbY1o/7JBYU7cTnGcF2OMKUBCOtU2SbLokaXiOvcU4CDGP1iR+o9X/zd6ZLbmNbFn2V9rq
HWWAuwNwmHX1AwlOQcas0PQCkxQS5nly4OtrkdnVeVP32s0faEszJoOZUnAA3f2cs/fauiP7x7pz
jWnO6QRTplun+Y512K4oiQN/8anHJwaF9UCQbeA9AhVvCanO4Dyo5MpAAgUspoIsgu69FXL5msbX
A5g4dMli3RtmQCrPxoc+8tIwcvJg103BQ9ZKGn1rUx9MJYeNHmh5CXqpbP7kBg+m6mDUsSzGU66J
9CvNDhQeCpNe4EEOlNhksmS+J9MMCMQ1M71tcffefmPWJuOh8QBT5+6XIoZIk0XQEOjkqXAVmXtJ
VggY7Lziooo7WQ5qS8Cce0qSSu+i0cvvDTv4QXo90OFOo1MrLOYndPrnNfjpD5rh2YQ2TKuvUwXb
p8kodxXquSgbQmSy3wlHTilJSlJ4relpKgd3H3SG618EeCdlt4s6MFByeoDyS6Gihi/CCk6DOVsL
13fpND+V63yVgeDbJTyAQyY7OCZl71A/6mZOdmoqP48kiR5JC2WZrqH9ON6LIf5sH2nXC9sq+ep5
52szzCQyOfi1WahSfplqZTwryu/aHz+5fX7ybW/vpSYIm7pE9Vah2phT4CkrjDS+srver1KCK772
usmRUaCbXcppE7dmOBVBHJFxV4XdAh4tSpx71QJdmbL+3hLaHO1qX42gmfWHaSY4ozPyo+bfi8PH
Ng/LV+gB3j5NzEmjktwU7rDwWdff7HL5NjoZ8ZTOD3c3OfDrE7t4nZY5Dhudqa0C8Vx2H7G0Cqyx
AfoXt5fbzn0XhVtt8ZoUu8xpMVUXuMv5MGqI2RsdiBbzIbCyhsyZZSKbfG7RsizkjgAX75tNBfoq
6hiXzkuttklcPU92u039Zdw5ciC80XJCDUUAYzdvT7ZJujQnBqi9tKShh3nmZZt+jjsoZi2nXy+s
+7FmuK3Qe6b1Q50pMlymvS9QpHRmeB0bYkWLVkynMAjSKAQe7Gx7pwcCMhdP8TAV+2k1R8dDZb1O
DbVH7O4St6HYGfrjInI22YgIycnNd42VcDnHoOnXBqW8kw3dtjUEl6eOtaPoq4d05iwLUDUL0mHj
rY8tNBGZfxlz+2uZlHqvPONth9HaSrd6tJhjjxHSDlKa4pBKLeSMqPdIvcdQKwfrSfqTiveoCJ/Y
dSqqwqlTH9kYnjiLvqvVI/UN7WAWA6vn3DkD4vKfNWmJB3T8e9m57b5a25eigoOHfLPd5TrZc0Lf
mCE/lTWI4ZG4UTr2R7Ro5NVSYsgaTfTQfEK1pjYBrSRXXvWuseWgFxCvdsJqUZYjogM4Y4q88m0p
81eqCiJIyYL3yTTb8kQPVSxhEMGRD8YmDbMezTqbFhju0S8PUf6uE/fnbFz2DGn7+37JDovxP6Q4
ggFxJ2wEWQQfLZGhF8cX7FXtXg4ob0DwtegOoueyyR9SPb80HIJZPwa4eVbwY7JYKqeONj3eLQwO
JI1p64dpvVBO7qucEZbZc/Q2d/JdNmV9liON89IHINamU9iKvQnyXcTId7vWNSfHmu2nHzwoV+N3
WT2tRQJ/ISDWPPd3Mfzkea3o77oAiMoJamBdfy+sBa9sFffHXLzn04wEpAZkVqwAxCxQEUvVX2oN
b2ZwvkzCBZcwEFbLQRCl6HSs/KDGA9H4rLQm+bQehrZ/0JE7gS4J4m2h+mch+DutqIGYEVgnN+JV
9JipEaaQhcJfBxMgV033UHoAtLT/XE0J8j8JDMl2ijvX++J2VwyIqs3jAkokEw4aLBdg4pRYm9nn
PebS1bz/+YOY4nLXOZTjhIv5O1WqO001wVLxPf1aG6BQyphvRQplwyJQrdSC3WWUAaqzakCyRmoR
Cj18/4STYNiu4hfljd2mySUyzyUR2AA8aG7srqXjHvLC/ySdbmvawxRDUhQV0CYPTQ85UmJ4t4Kc
48lwd93ChCHwNe7VuZdpsaXKwWS2Ope0w1WS2DA8rDG/U3Ny9AnvqOzmlxOzPIOH55AbUA67WFJ0
8RCzy0WiRAUUeE/WsBAkgbhmpT199L013go7eJlTMuX7arrQAp1f46B2yG9d1p0I6BLJlZwRV1c1
u0+e7Zwr48KBQ72VS7CNAvWVjqeNxhMqAuOCKEwQwR6dWONcmYwNh6KywgKW8bZt/WXvz6k4mLr9
6ZJkd+959WViGb5zUg7aYeDv7amDt2DX3k4rkyER1BlZjNwrDErLhKhuuSTr6c/H++EKO1oXJApe
DQtOoRrDIhf/8ePtMYoSiDq+x47bSPRnSHBx9/cT4qqiTR4aKdEaD/W04NmZT8P1se722DIk70kF
R6s2XUyis3WMbTQKfpvED7cb9//d82QEHSVGp2li/SZn77NCdXwcPUPTqejnANKFdWHmw4/+3F5y
kMIbN982gcOcAODBrkmL5muxr5uxYcJflKjYp5kyEZ1b5U96O1r5NdfL/kpVjM4Rw90+aKpt7vER
OvEuLZv3vsrA4ObZsO2j6VnP6FOpf/xa5Xu4C7RXHM4wie2cl57924YhyUuayDIbXSg9tLbvO2Dr
yTRkYcHwkIUTKJnvWe8u8QSrSiC5xfTHXLaZ3CWhKosfR7LHD6pOAHQ6jzRlroRJqrnAQemwYUqb
79MMwVk3LR/6Vn5bEC2FlCe/xhXEg6davkDXHmMiOf0jkyhdutSwdfhMm87vTj3s9hftTJdeyORp
RJDtpMn9rKqDSemIyt6bLteVcl4gJ6ZuzLG2yiShvjMiL/QkJzIuVFivEDZoeuizacaBYPfWhkla
PfYrWNUmLuoDmxRMSMmXJ8pS68UdnaMSM5zLpEWWZBv3XJTr+yLr5JXpxb0vhuSidWsduwYot1mi
4NEDW+L23bOd+8Gx42ixWUsHsAwGqJB4pwnHV16ee7d8hMzAZh0X8zErl/KIRClgxR6INCQGabM0
fEWTlhjv1MlOBmOGZWngNgNkqqlP0kMnpvrJplVGhAXqvzLoL1G27nwxfypJ3wwZb7iXvkJL2raP
bprll7q7hrz53v3cpMleC55yFQsE8ms7H7z2qbJ7fwd63Hl2k5e80C2C0TRGoAIKp3GS73WzHzRC
29RL/bBpXRlaYgDJEs1fagsTXlmQO1+Y1tr6S9Edax8w5MDyPpv1nt9V5E697wz7QDym3WuRnQqh
6rOb1D/IMOofVVGnx5X0DFqB7K7CRV88+R9XIYiP7Ryid9ckOTSlmHbGxLBr5B0H1fzQaeVRoSjv
bKpq71Pc5iqI4SU9iRWGnYlR7zKSJHGw8Qgd750IfQxLdu92y0vD8X7A5nSu4/qTqDFjpKZwj76f
WxfdAntb8n1AOMtee+z/w1CUl7qkfxLjVR1MAD6pib5ZWpDbVOsXMg+7C4KLNxy4ztkxgiwfenR3
zWq92UtSvzhSnii3dVi3jtreik9Rt/FpmLx7OkXx09jHCZySiIVaxvCQ6B/e43eF26Uy5763oV0w
jyV9sbfXZXN78Pb/zJU73evXCoqahfbrOVF28jrPeb9PmQHTsOIIgOuYk0lVDs9ToIYTWyFkb1PU
LURM5V7qyMhd6cllE5SqmjaTYRIgx5nuSBUffP3BaSw0/RltjLUGCVbVYIgpf47z7H0IIhkc265c
Qp9wTo+26KGZ2wB/KTNwnjpzLTEDBSb0UxWR2IIKgqDfJy9ovD7b5nM2RwgWi7TfKplfetue+AyS
mq+BsbZWHCWhrDh6smDZ1KE79Ksy5dvIs2WREyV8p4iTnU6R53rQuOrkPZU1myoYcoVAuo2I607d
al8q2KHdY0BBtsEiiISszZMf0sNzs1rWcpel3nZMvOCo+2vonxi9kx1/bKZxubvd8D16WRVYOUuz
kmrTsuzSalk1Pfpxpmd/u1ffUP7N1ZZR0TfY4I5FCEzRHwYS7T9B2Avncpd3pdC0NBNyIu6mwroK
8HAh9ukZbRpDOer+GdLhCNh30lczzASNKDb2Bl0bkrqG/omWF8SE5dlmabZjy+yDxDnhHvY3Q1AU
p76jCBGL97rM3o8+9tHze7f11fkwt8Y9TE7zPHdIKQ3L9c645jHNYnpS4I6jnrdZTtmmHtEjk3wK
zFliVbBGEitlzxlPkkaWjD/LVpmTr/qztc7Mqjiqh17pwtShG93G9S+3y60zq/+RLhzM2VEtx5xI
i4aSb/EkubokS2FVCd6a1U+fUx8qmxv/HBUujXrhGRvXynY4l9goe7mxiy6+d7xq3DRl0GwzYuIR
d8OyLOtIHqli4wLpXcvKuWnSaLlLWkM+KVG0NJqA/g0wW21aERs7Dz7KyRLnubBeTWdfOyAb34q9
XeDT3NfxABdvhpWW06AKiu7rRC15ylIa6w4wIn/i4s6WaAIlTRiPSz5lb+f7scDYLjI0x3PeImqh
DbaIBW6HA4cvW5+kc7JmA2SwhwvuqZeGkdbWXYmZtUaEJSOOjyENgKUBt8yUlxxKizmG26gw40xi
L1axdXy8K5Elv6Tk+R2sorsfVFciiHdChrfRIWmKAyMFkANl4+2E+UFrzqJao6XncQylv+jH1Dt6
bd9tmkRlQYjB0l5bPqYkgrb55ucieUjM85os6rjm4MbjZjignOkZE+uHtFQkT4orR9cakTfO4zUO
gDG2k+0a0cU7miHAA9MyTFa7Pk+ok61RwyX1K/abxvvZqnLc+0EOrjUIKHyybWHVnzw2BpClVD1Q
diM3+lIG9rxrnWAmw2yCHJjjyqhZl7ZrY+CY+qFZrjJkVTJMyXFnuE39POVRtHea7z3N8CPhecc6
AbJWegT3IoMfRPTeedZPN5ZYiyJNDkLRfk3R85CsyOFaFYzSWp86KE38O7sFoMwC8ZY45astdLyL
vejLXHprmE3X3PSOLsHco2vIWfYPXcWcZij9IwJaaEzyYxTHX4JOzttGLs22Il00JJDGCesgZVWg
Wk3Smj0xYpgqUe5bIJJ0RWb6St3e91I8+Ev2cUgkE4+8e8m68cdqBi7FX3PKaaFl7CTSGW1u1fis
FKBgaYrAz17tz2uX0sJPW8S2eYy3Sy/7NYAkb9Ve6GPHPlPAe2b+ETTXFgcTacyjORT5tjxYdcwx
Pd16mX1gIsyOVxjEWc5ycWhR7JGRvbmmKkJcvx9dr7uyDnGkEJrNVKXB/pCWXhvmhfe8Epy92Pgs
rnGbd3Va7RaP4PZAyG5L33kOl0ixWMjr5W39crPFxl7TFjtvUe6B5jQtD+fcqkgeGL6yxi/tOxIx
vh66f7ejXoRmMPNmAKEGhcvZ5w5NoJl6PMBwul0nGhm23pNE+maV9XOw6gOsgOHYD7N91zZTu2vU
Yp4m+5xdD5I0v4iBTlNmpHS1GcSBvDjETvZqKOHPcx1KtHPhwtH7DucaZ1IPTiTKmixkWXW3ltcq
rPSQA1W7fvHjYXjLiDB69JLpcZyC+Fn0eMSwMn4otprBahd13mUuWBMiq8kORA/jkYCStiXWjpQ5
znbCx0M0lieEls2lbw9V4L5VWn/ziro5aqIAiFXzHxs41gF9+j0u4Az7P4VFKSifnL54TNfpXI7S
vJaMDPGTDx/W2IrOiar0RY0J5yuiS2QQHYjVDQ6Nz0GpKfuMlpOkDhZUR2UjuBbbXd17jPOvGa3M
Dbj+RueNlCSD35AI3hzZ8aTiV3dNf44Woa8UzdU1BPLBJY0BRD4kZ7spf8D2oMTI+v4oLf0NyZYg
kUHaH0W8wvhOJTLmvD82aQq2Tl/xF+ap4sAFlYHOiwo+1ddhRyTir9LUn8q5wyLvz/GRU+kPUfNq
6mlEQV6WjIzWtcfp51c7nPOS0azzZMeNTZJUaUJOgMMxbay9M+2KJE/3VaCIE42Bt1fw8ANaTWC4
a5tRMFOiiV/0AYzXe+2PP1Rr54chcu7d2tMXmU5HPA/FqdMNyHVJ+GVSy4NwsAxJlx2aGZImkbiB
w5c0MQHM1BpklBfbaoSfPtu6p2c1OiR9yu/Mo4ct48FnzVp8kLogkMSDLmL3HfrDaoBt6i0PZWHh
sMGBsOvoXqZuw4TLqOfYKQ+epBItW+LLM7y7KavbqDj8LFHJaUu1YhcH7cChl0yCNHgZO5eAlJhE
9Nhob4cwddu35T2hx2QaLDnRAS0hdpZfbupqZCzJPNxJSrAMMZsuQdv+XqbiSzTxySWIIwps6egM
8pPNyrnVKUNRGrq5OxQngC7A6DeJMqTzEdLCQR35QNYfo9ZK7uQOBINdMM/MTIuP70pqtTmK1Exu
tja61N205vQL/Glhq/Hkya1iZy/sjnTJFXlUsHrNOUgyLGnwXKfuc+eX1WG6zgaVDbrWjXAtpoBS
m1l+N25uH0e9AqpcqNDbOA6HfiGEsC0uXQ5zRhuFsy1N4pNl5dZr1B507oZdCuGadnT56Pl+t61+
+la1jU2jYLUYL0SiojaVhf7TcwUGun3Fp/RoVRxVZcfmjXpmq5KOvG4/ZXo202ydg93CZG3oexCv
HhySOgHuSxsUMrhFroFx0Jq1lNe9Fx1lDQ0wyymoLMqiWDASt9ApbemNUyD4cO3TkuIz9tVOdHlw
p2kYPyGiwr8AEKlOsa3PytrrgRNcJtro4LTOzvssTOns6M+UF8V83TLZF6psze4a2Puoc3+1GmBh
ppEMEjdRpiUg2iS9bhs9SupgvmMDfcCgdFCUpY9uPzEfdfqL6IDaFV6MhHZsLpPX3U8tWBJZEwoy
1cVDu4LX6VcHroQAPjygJd90i5lCohau7rc+YfNanDCa2jd/4auireKtscdmn0SYIhy7P699IsIa
XUboTu76MPLOoacZCCDiVzf91G3WQK9htMQM1dLxhC7mGIvhKINWUOESFENDAjtmQ+2adThhfQVy
JYiRXV1V85BRmaAsXbzNnLLekWa/PM2uzaEz6vVOj+0F1QKgerU+WV7V7yRV2FaIBmGDP0Bq7lVJ
voGzHKYF1m0nfPJYMtI7jNTRXU7sx9brbfHo11YWmsgmv8KgIEkmH88g9jShaLsvhklOMzEz0eTF
xkgFX8tAnPOO9611sugO7A+xMZhErOlTytu3tWOXdAWM9FkcnGcTvLlr9t0ZkyPnwpGtN/vHm9tj
01//w+0xqyAKYpbSbLSdWztcI59uvpMb8CjzrxDJ290/HSmtr3F49t68HbsKhCMSzd89JLef/3zQ
v7IXWvYuoueud29ukz7iOksGhuyl71N/z6wWmyjvFqb3MGTKaj1HNdtkfuNB3X59cns6t7t2WZUn
vAd/+GBuZpjbTTst2B///Nlfri45L/txYy3d/DArnIyO7J+9cmv3YIn+cPtvf/4PdothcBANtrqr
deb2bJ14xad3u3u7SUQGhGmcLlObZhzrPYyNwnBzfdtnvv5FifXshoVirPra5rLc36w8QY52z/No
hV5xEreHZi0B/cfqVZVZyQqKZzLO8/qU0mEdaMKv5aGWS3qcIsasbRl/81b3/fbHb76vRhH94lQf
eiXpnhgOx1aA5OGmofz/WZ4flubnf/3Ht3egeGHaD136Y/iLGYf8ZySb/8bC842mWxWjdvgXf+x/
kHqO95+Bg7bz6n+QrquQ5/4PUk+o//SlJ4UmYuFP+w4JoCyD2negLjvcoj3/H/uO+5/A3RwZgLby
lbrmfP6f//0XUW7/28//qxrLJ07aQ/9f//FPnhE38PQ1LZSoUVxGyNn/Kj9d0RiMVj96z7ntQsnu
8uXUD/SlYvsqlSmrXSkJaNGCPk7g4CeZ0Ubbdg0GGgRz3+DRC7rgmBWjfW8V+a9/eCf/hYRY/C53
59kF9IrRK9PG4w36TWIfu0YV6OTUs0fORLvW6r4ICA1CzO+e0sJ5rlX04jpMsao646BON3JLILFz
HBmc0BrV6S6PEdghldwk2s0u0cpUz178ZCOdOXkcoxS5CjzplXQiWUff/+bp/+4QuD19iZAa5bDP
/Ok3bS+Ko3zuakc9r4FpvnRrDSxizYiD8Dk8Ngh/0WUkwVNib0Y5f1lie3iCBHcuPT+5yESlFxEX
d+2gqwe/vm6LsOj04LwFDTnZtaXDqozKfSra7jRN/Yu46oNpNW+wAjBlbWz/UlrF89+8pr9qbZV2
A842GE4w8mBxcn5/TUKmcRWgR33mQq8OXQ+jGnRqvLdnBJaCk6KfOO4l5/rYNznpWxE6rzvXSQju
VlBCECa+aSr4s1/KfXBVGiv9QVyTw0WWqxevAH4BUYtZezz8jSD95kf4R0H67anz3VF8o/hWyd+u
pqqpojFuAvHssLTbnpW9cDKey7aD6pBGWHenBOF/m5CySabyWJivDYUwGinXtaZjljoEoF1NPyZe
zV6OnLTnfE4PbOTblpdwxq9zb01xSmYbWg/RVcmjtiS0x9mmAAuIP/MRKWUpB7ao9tEXdtdAIpWs
V/g68ThObxA3imDXpisK8DlJ9tDAIVbNTX1EYuTGtc18tI6Pa7Qmz00UhRy0ms1oBc6pXeKHlAbm
/e0mR186eWjrvGSEy2TfL6ZNT24KGN0pmWlG9JnmuF6+BjXncD2nnyarHu8zSxU7lgpz6HHTbHTG
dErZw/R4uzfnJKtkA900afUvUoj6ga3yVDugZ1rqT/rBm9nLAXUw6iXq29lZjhqYYXXwGHq7Y4LY
vC+eCU5l2n8WFV2f1WiFfrU5uuXfeh7Ev7pUvZsuXLiOTVzxX9c2zb46Gj8Rz5YYL5M/Qu/QXXeI
2MhRJsKg8sXDLJXGa9K/JalLaFWpVzQAUANWQcmX1KhaSR5xchQ2xeg8z1YY5x0labCs4doF94Fb
BZ/+5ht2fVq/X6ZewNrh34yfwW+rhmfZfkZTzHleXWvLwp28xLn3KH0EY8JDXtFWIuODR2iAX7S6
Zy4HCz9/7YNvmCDE2bPTXzdN/qxp2PVkhlkqQfrTVmu4JOPfug7/xbuM90dqn3Eey8Lva/QUBFXe
5sZ5xpXQPtnLNfcq/5rOxSUhcIsAPk7tWaXh9qsLDKL84sTZW5rr4fTv37crl/b39w03mO0rbfNs
3N/tSIDrBrYmPqWxmjhwOerSEcSReZeaPkNiW+PHcvoCTlG9pmt+HwvD6WoW4vH2Vi79sE9h1j10
1VXXtYzbGDB8Jk5NW3Gk7x03TDPrwoczE11UHSdT+ieBTHvKVf1QUQ/PkRPgiHP6LYW0fbGsasFk
WXzO8sT64zD2l138H3ftm430t0tESltxpLha4P5pJRN4CwK0g/Zzb9IfapzRLGsbaU8n/bDI3Jel
z38xl3qGtk9zNjLo4z157ywTjeFUrsgtUaQteu1OiS/OYiht8DKWOSDPtMLWAkL57z8b7583ct/n
cMGewT/+P/nWnCazU0tO4vmmqhUlQZgs0oeVBkuDZZI8AyU3LTKLzeij3Bx9Oshll6kTDdFwzN0n
h3kRlEfzw9WTvjjwIkJX11+VDabj5mSSWuYnTuWP8yrJV/EmedLqk0dD/GgnssPnSvVd8RuOYy/v
ksBTYdn0yZ4JAMEujl9eRqaxF5tJBU7mMwfpl5zu72XIp2CnM8QalqE1kk/IjYBRtXo6sSvox8yQ
x2FX4qnqY/eXRX5slTbOM5X/ncxGxpWZ8+oEsXwrjUWenahpGV59AFVp7iP6oHdl0u3U9UUJpi77
f/++q+ta8duFgpwFe6SDQy9gQfnrEpjh1Rz1EjjPQdDgy/PX6QX9RH1eKZyPnuWZF1QtM8K0urgs
yzpuknk5efVCBI9VdsfSVhFUcsV0yzmoynoYRwkIQTH+yux4OqGNDGNNod/Eb+PUbyOp0SS2I2J/
SQZpNHA2rBb1GlewiKYse8ytyvugtbUtKnFe5SjudY04o12i+V7kCr0gPCJdo9BrV7kNBkDKCQmG
qJvqzZz5za508+AkcAr8zRX6m0fsdq7xpcLOaSveL/d3h5xlxDh5kXKeMZx8Um2Mym9MPtMFQ3vE
zDbUnrVsyJVtaRSW5dld6BqMsGxyhdB1ibC/yma5rySTx3//GXq/nyKZ17OmUTjYV0s7fM+/fobl
QP/HRr36PF89Phmz3afAhT8d5G/00/QFQfLFWPQzLex1oeMV1SFqGZporyGn7nr5NjKfju7SkQwo
sLcxOMcqPE72BeHC/SqIdoojrzgosDR7NdAezfs1D4cxWZhRHFFu2S+z/DR77IvWvDoIAz11pPv2
zaoKcpEjWmEr9q/CpWusqnhriubAkCbYJC3QCUWzxO2vF78kfdGeGrktURyZKCHqMg2SvcPomHxf
tJNJHKB+KG0TznRq0BktD3n+LcuX8cKIoylYmjl71JzVxcccg8B+0rLbTE1T7oN47rZJoOJtHwvo
vLUikiqt4xDNafF36y++yd++WJRL0OpojztK4D/73Ta+6jzw23SJn618rh9KC0mawry3davE39bW
xXXb9zQyRGiuiz4NBLIGsko+DKtF8BFpDdvE/65Nlz+4y6hw4PnrGtJ74djo2CdajqS0IWsdiOdl
GJN53+kHUdtkU7RbgpkUpz7dj0OeP9nOl2FonZc8Mm+ICez7sX7KgvzRnpCC8IbZhyTrfqQjuUYb
Y9PkIRbkZZ6E91oO1h1ag5GxJcqKSu0MjinGSZx/MSkRx7bwkhDnc1bFsTYCkQ3ZcbIz8ULEqhUv
floUBOVwSpoYmzPm2maaOXiT0Fr09FId7A4bfWkU5M/Kny8SqT66lOs9MT4jLbrzr8KDOI2iCwP+
nZ2b/NEFnFvWebuRVucfrr6sBpEGkg272jXaOPCkxEuwztHzspXeeKm8mRlam31yZr87ZsBLGc/V
uzVn7t+tiILKgrEAIi7UsX76GCeaWMOsmQ5+1vsH/lqJzzMjn2eOKMaYPSPyRqJq17SPDYfeh7b4
vHSOcxopr7eMemMmaOJuaq3lEjSYeHE99AHnAbSk5hn2TLx1sjF7WHRNkG4UeDtpyh8rTt9j1SW8
Tlc9GCwYlsuzKbblGHePMsU5Y+dgUicJ1wmRALGJNox44+gtI7afmZgJR537B+hQ9sHTePG6EbfD
ao3Paubq4eMtEMj4705mRX/o5Ne5pRFuTw/ZFMgnJF1fybf+Vmmi4LPrnG6pFvwmroO5xntSXfS5
y5L1Ka3nPROENOwcLoiMFrLV9DVTJ6/Yu3X/rgohTsZHsIyYxf5AhMypRpBy5mNLt5YGMxUszlG6
Eh1nj3jVMqCRG5ATdl4052Lxnhq+KkfT4BMHad4xtg4qpFT1CMsRXnXQ9RlJdeT44Tnv6f+C44kQ
jT0UXRCu5didgOBjZgxu+rV2W0Tst0EbLEzh5/I+avr7McXVaittnn0AWSFeju1U8bK8dFgedYFw
G9dxs0/TpNrXbs1Efy67zbyMXjhFVGHxiozdyR/m4leNj/PJFOi5HLt9IOP9PuLIVce9uV9kFIej
iwApFSBZGCIidKJJTEdceufBm8bD3CHN5aHuMVnjHpXTSj4qyJZdhgL93BUN1EFXNWFCPI7Rtvmo
+FMXy7YrWgOW/mQsXv+0HpseGD+SOPupGAb7CZfh/JQxEwEalA68SX3WVJuxlKRw3wSB4CMemim6
G67anjLxvo1Rnu5cfz2mjC4e8e21h6IG4xi55GPHem22HtnrDBKCH0uitvj6vppIWwfGdtHMvBWo
qc+Vj/gqBw25xqy1yfDTHzLzEFxv/IYg9FbTFKK2u/oEo/wwmeJ9wfL9tA7zcLJE9FRrgEPtqj7A
w7nvuii+Tz2J/DvopqOTdB8ZY4lXLxbnBNvCQ2qD2XQ9nFKCQQWX7fd0RYAXWT4q2JJAwCGYLmvj
bDiMEb0KLP3cuG9JQy2UrwlCIJTlKlj9p9tZJs7Sx95Y6UPkdw9xEiXHGNXgIc5x1NLK4Hw3tWrL
QuDtkn4Cu0WMVutF/tNYm68trd2iNcmrytUucr1+N8n1s5vQQC5bH9fW2BI+Pvn1h1k9AmAnc7B1
HlmnknBssmMvyM308RURpjyFEiPedsALvnEm0x2TyfqZDI48jV30JOuaHN1gVG+OI96sZMUSpRl9
LynIWeLOwQb/w12qd34+GAGfjGq2vbuR4SmLiDC7/ihujKrbXWbPj6zKKxw91ErQVVZ7t159xn/8
bCceRNpeb5mS/l8gfHuFxCfGuhd+7++Nxdt6C4b48waPsZ027umPHALDKrvzNcHP12wCJTkXeaCA
kI37y116vfHjdbmLkCygSpuOrZOi4ABQlczTdBACqmRsLTuyKL798XCSXv6buzPrbRvbsvBfKfQ7
C5yHh26gNc/ynDgvhDyEMw/n6df3RyZpl1O3qi9u/HDRhYJgOTJFUeThOXuv9S3fVKN1VqX1rhgf
Ejx0uzqgH2nqwOdAsMCo192FxZJ+E3RIuoiDrsvd9OAr2vdIgCr2n036ueBZ6Au4DkIyVcj9qk3j
e2Az9wVq7bXdREyn6OHR/AIkFvcxNyAfToPWKMHeSrlYhqLBVDn0t6rPQE2cZcxUCL8kBrtmhEOj
h/j+8NPToQ1JFZVyY2Y5JYmIOpDbpkwf6P4jWhx7ANPDMJK83p4WvQQjE7HylKAwtSam7ITp6fST
146BCtPzkOiggibdXLPSc9Ept2Gs086suCVbsSWtWwb7her3swLL0AJH0rAmM+tO0amDNl5dLpqo
v5IDesiSXe2LXEhLS3mVMwSjbQhQVsbGW1iNAknSRHuRDzhLUdZBBjCxTeQtCue2JRQWhWDs3FXU
2Fee5UZLSY0vrVOuMQEZqPFJT6ybyFwQ97eyTFea+RmcRNybsxKTDPQYkKMtZB2ac36yawv5q+RI
F0eNCBy3uDzxms9oIW0L5G/FqNIqI33hwQm2mOIc7KgHEyv8rT1q/vBw5ZsgvdCjXbXA6RbgpYk7
hzaPFbQ5AJae1uqoqlCBkSQSAdeuKGd6mbFAttuQxF7uKQ1t0pF4DrLRIadvDGGaqP3cvraOV5Tr
6VcTvn963fTT9Lu3137727/857ctGGN6QdVI/vzn90ymmJS3t8lGg63Td4iSx/2aXh5Nr1HH8DYl
tXZZj+T+2x5Pf5eNsyJYPK/oAlXyx8ePIhieBlT6Fd/IwFpv2sLb3r+937cP42Uqc35i6j1iHowC
OkucdqsQIc0eSoDG1ccCyRbVSxi6a6nTiB4e2gEXngus33SDejc9IOstoGPK2twIKwZ8lPtqT8Jq
qtj4hx1FndsG7oIQ6M5eNiNEvQ7qR2rlFMMy9dlHqLkNZN/YpTD0d1FrjNGqBg1sqUL4attcydM/
Tw816yDQi6h2oBXoc+RZBD9M/8Jd0IDaEO5xMg7r6XXTr6aH6WlipPpGMgijGDcy/d6I7e8/ZXRN
SU0PncXbHzCTJ8mT1fI8yaAqYFshm1aqtuRgDDvEkMMOBn2pzuNBQrIyGJvwMy6rWyOBZk35iXw8
zyC/bvoxTaRyQCdsBwxr479ND60pZ0A7R0a/yJiE0TwmunwkVE4PuHC+/zQ9nQjslqFziry9BmT2
H1/z9nfTq9+eTj91Hgn1TmmTUtOSSbmoLZUiwhQCEIGkG8Y5+51XtcFKneLTJjj820M65aW9PQfy
k3wDyE+/++np9Ls3xvz01Ot9uycJufv+d//oT5gOgH3EkbLwa2od316dJOAMvv04aB3KkLe/LIOo
WhvccgxMO5qvuhticAiE+8t9mhJT3/bhH71u6oa9vcUfPvj0Lz/9Sevk0nLQjo6WXSEmpOD47c27
2tKUbD5tJ3OHsroFVpTs3CRKks10ZMBypMlmkK0Z0DJjM31nb9/o9NSpVBZgyZTC8O3n6ddvL51+
mr5eoge8gSLL+AeAKIiVQCw1rLWQVrOsMu9vBydbjs7DnIX4FMFQ9K2BMWgcFLtBDcvP3TiSONPQ
YRasjpQcTnJXlgS/0KCPxr44Lu/vD0VpY/t4e+4aHiLv0ifbHMHb0qKtPWXHThtFKU5/XFU86hLu
PpaSYGZIxSqQbXjUY/dx+l4KJr5YrsVdxqpu644zGHX8gofqPiYFYjqAPx3+6Xd/+Iqy6TT9dtTf
fnSjjNMmqOsvdu09g7Gii2UEYt+LocM9gizHya30Gn/2vnOldhEPRncjyKpAf8yKCxWiLeFzDCDS
rk0XMXw39jD1CDEyaav+Mquqct2gPJsLppIoC4biSAvi2OVq/slAZ+JqBzu9dhXD20ZOv/Vkz8Kx
h6i89pUnxOL6KRfyHdrwYKtWJ0xYxR79/jUGbHVDoeUJjVBp9CfdiuKlzhDMPY8uUYmbS6i5eQxq
/24oJIspgn4XtnmITsZ+EgxWeF1D+N9t4y+lgHt9Fzhf8iJVTqJu0bTomjsKkuH4ZZTGTPmL49vm
qlHDAXovYdCRh60Xd0qtJtJceFV2joZ8BUygnbuy263SlgW9pPeXYOi+pFIDtiakAiXLLJ7oMKnM
DRxzVZRYkrTIUmedJrot+NfngQbwqk0kB6hu6V1BnvatxcS+C70eVaqwtn1qvaTgS1ZyWTuoiZFw
wyK6yVMvuLHKIV9nTXjfJLhnaQ7HC6XPvIXWC3sZjsREtaFgRpSZty6h9rdcDGdPUK0K/LhZ5YGA
jCR/MkahqgIdcB4knbfgsJ/S3sZfUqTPUC7SY5MB4Y/TEORufcWAlO9RxpOREMSnMDSbbWxG1wiu
ErgpI15M1586tZcfingja4bYC8mycJ7IYmGr/bo2EVlV6Om2LkLkto+4FYY5qiUsQnO+j+fBQpLl
ZMY+wL+bumSo0x36mgjqlBHGYbSEI3U6Rw68S+gDHSAFpA82VjJJu+vKwr7EHpwIT63VDUklMLGw
nlZdfYhMBgVDKfMrtexxyJYKIhfFOeTCxl0vdcyz3WFJ1Na56et8YyldfxOgeDNqeSaRynetVoi7
Oq2nR5nYhORVWDysOGShx41Osq3ToBPIlYY0MUP0ffiz1nV1XQFWWNSNbh/iJnvwGkvZ6iJA8ejG
q7qnhigbmb0o3CiZ201v7LtW+lJv4ki/7rvIOcQ+uXty4jf7QHmSJKmdk85mcHf1+pk+gMp3zdzY
aqaxdq4a/L0qpAI1yE4OReylK9AYJ44XnEJHeaB/wwyWFfpKUfA7D4aAKcOJ1bfw55IiJdzIuvUz
TT0kl4GW80PlPKlZf9MHqXutBPoXDXvElde5kCL7/kgLLzkZFtZd5irNthAdXgFRPhRdYdyqeXSM
1SLE/9I9pwU1Kg8vyrGXkhbWN30kR65gDaT1HdK4ZSsDy0iTqNikpXhoNZsw8bwbCYfy6GE7NCPA
zgqabUbfxBRpsW+UwVmqasjecYDRIevSJu6H+xDO9V3UzUJX7a4ibeWRoHttJyT5CJPh1YgpFdMV
JXyJKVKszsOh79ZkZ8kEJwDIZ7LpzbCcyQfbN8VaxPQP8rT39g76p9RAUqZyX0VuZyw0pCf4uJxP
HUiIg14Ow7xR62EhQwZa9DJJCpqra3smXuBhEzXcKDlqWVS0rgJZGo/t575lz1ntSzOjqD5jP7Bm
UCLco2Slr32VfkZyu+Il6UqD40frrs72eVfXN0gPbtUCx4TF04U7ZBrdFglQu/XkQIs6pZl9qn10
470lPSIAz05VBqse6y4CfjPYRfGQHGi7PuNKvQMXc1d5vb3yMmsjjOEYJtlnIRUn08BAKOM1k5zu
Ua4i5P5IaZahU7iLsf2oaK9yuG2JH7oon1U3xRjnS7iZtplVK3cBkAsLh5ho9C+kLpmbOmxuKiP8
akQhCJGYvokhqOaCgJi0ycTLgHC2+mKb9Dd2kMvLpjNRnJrpcNs2VBg1Yg1SiBNri1VrbIbSPZ4R
jFUHlciYO1+zgXD3xcHIiXii82ARcSJ5s95GGN978lb4xaox+k+DnpfLzCurk4HxiJCM3MElcyuP
bjcPg9O887tFhytiLbmsAHvJ8tYh9SggdB5OkPaQIk4/GjUxGXV2q5Y2JS0tO/t1myzsQKkPyfAk
2r64tinX1Wp7y1TOXLZ0D7q47T9rZXTUtPhQaqF/63i4YhQ/BGpdFllJrpR/L2n4XC2ZQtjgIP8Z
zPq66Z8DVS+epBJDAqjzYFZFnLRUI+GehBDyLasDuNZ4LTWgKLvuK+5pdlxmCNDHTklMNaEerptK
B2I//sbVvGKvdelrFDrxxtTredILcw0o7gAaVNoMJXModQj8BeiY+EiSFhYn3occu+zohV29ao2W
66LG2KqEUXjfVyYsIkFgiJ2E58qtC05rNOrtCPVou/TcJUa8K4K4WHJOzEtT3dclNwbLzMpFVvUv
plGdeqEoM68PLsgpra2XjsM2jMxln4JoKZhUMvWCsBhXHaX7HtFDTRYKc6gry6zWO00WxrazJWsp
NwjEZVmHoRaZMziKX9O+bh8yI9xFsgnEzo2DmzL2xKwMvLUssDL5TnTR/F4cyyaVZyV96l11LVk0
Ac1cX4UM9GvaLizldWuNfcCj3g22qKIqqprbRpjtPaUVTl8J02hhaIjoPTz3wIKYK7UXivPyOg5Z
whP06Rz10EE8NCBC76LuVLTXXvbIWw5b/BfVqleGz75Z6LNe9oFpSE1J5x5noKtTMnU5MvMsJRFG
IKSWJQOoQ+ECiYqiT15cuXT0VKz0rVquCrOnNCfT281crJJy6WPsU+PPuh7fN63ODJYSq+Pm1aIP
WpP5QHcXGamKuAxrdUtmFT4ysSLAbPSl4agI7HjTar29pixMcYU0Btm80LxTTrJVrzmQWpK0j1qK
087E8uYVdOYEfabrrgPok2MutpyrzmvMhZrG0F05lYmYbBbwfoDXNSFnRT+clUELdw5r5bayyvOg
GOUSk+BDwKqZCvIQ3LlmffQ88i5yoydVAzWp7eobEH8vQd7Fa7nhcq0QEC1DqzxJUVVgrYKkVerW
J1n/yqwu3jhqay1SAx4rBKRXmjl4o1X5BfsOhWTH/MTdiwif3looZAJfZ7F17w/JcPGxTME0w5Ra
ajlzRqg7ez0yceypubSGDg3QycAUX3okOGAHkfP0ySKNDotUu3MDZSCWZ5Aos7n1YfB855CZyVkx
Leb1qEeWQQwxr4xYaRTMpQ8sxaFsWddSOc683HhTu3W0jhT7eqKQVWO5RB4CumwKUn2QZtkKSN7C
94hHKzvTn/lJiwAijFgog155dLz4i+1jGDRiMyd/rVm0beftidvziRxp5U0V5VjAPO3KThP7ykjb
tWtRwYjbYE9LcEMpm7qKPjyC9ISuymBQ0o5ZKDVlOKEpFEa8yt3ltXYTopmZxwbmlFwCLAvNKt7S
rOKvOxp2MZN9RP0dsSfqYcKr46iAXXGfWZOOvoqXlSUjRHLsq6xz+h15Do9dEkNzULihjL6FtGsO
TBUq9iDTNtCfXnJDOYNlz1qTsTqxCMWKnCtUoGdVodgCIGcLNhiXE2lCQWJYV3koHjMl2gd1Jq1l
RSX4asCqGdJ9W5ctu8O0KkQTUTVbDHM3YU/WDrEapPNJ9lcmPLjxixK6lkMia6e0W5N721k1nW2B
S2td46ijhNtdzJIGjA6G596Qo3Oil7uuc5k2meWwCoo8WmJ8orqkGVz0hC5VsXlKfeAudvQFzrP1
mpaw88RjoMndDSa2c1xrjwAPnLPlZJ9SJ1J2laqTGpeVPfNN4DZ5aBgbSamBF7c4cQOkfj6G2qOZ
swLmxoLcsklOaLEwvbLNBF/LHG5O7ih3TUzei+QmdNoGe1f5OMFs2b6JGH/jvsadLEDmhD3aOcSF
yVrOGnWt6J29RG37ldr4DWgoDpaw+PpAAZqZ2W8GT3kUrXtkekQAr2aui9AbTjK5yUGBYS06YOB7
zIkCvVJ9B0BbnmcLQ4jhDGzSnGVa4RKXRh0f7IhQKm3t9tUV+NYaUoO7EzowgFg/KlWFrdZTBCS9
5jomBigSZnB03Bj8A6qpVaxkO89RQMvYoHkneaYXwJjVQYatGF/n1EtKmhxGQTfIgNjpN9miGCfj
kdSdnhqN/k0deoBzuI0mYJFsEsFPbV8+K7aY6zSoDzDnNrighm1tEq/DUehpAQ8pWw4W0zmOTHYR
eUm2JWfkKzLEta/k/G2k0+2nWTPryNkgSYs5pazv8zp+JRUTa2Y3yEyORLTDFk25MVFu8Dk9+LZ0
oEsjTl73RYLFTNqIG1whiA4XXs7dfXqIELse86T/1EZWvWHmlxyGxNgkNhhQ+vkJPnaUSLFNIKmO
BZPlzV1pCyYWn8tCRyrp4Od2zcwlQAoHVduyBpnaTkIl+aZ1tWPo5g/fSwOxpG09fNGCX3bRgdc1
K8xXx8HIwPCxHgFaiK094maziRz7hY7/hsGg3udldJ1HkbL3QqL33BDWvAZt1ZUN6ag7LTShXMWY
1Ek3etu/sr4uN1JvPKmjazOUUh+LtCCASWLhbhifafDZWzvyHQS58osYshZtUCqtZN0o93UNcInr
hkRMAZWqlMqxtQJVSiWgK9RrOEs6dSFBDV4vYmeuQ9ubxU6SY6Hq1W1e8dTPsF9jAZJ3kuUE3N0i
sSxT0cxDGh9rVsTkOXFxzSnbxPtUyGNE33Blxom0GIU2dUEDBysrcVZOhxhpmaK+WoL93tCI0D4Z
4kUemB/1oj1UrMa2zMM/cc6U0HJuKqoa11HknKSMKk0ly8mq9uXuqicUEMShOec0DYhC0fVrw5H2
1Bdg14XpMa60Veol2saUsQKzJMRgmTlMEVyIZCqV150aSnjQYtzoCrKulQdSYVHqwaeSmuLRKIh9
MjCBjgWuAJuh5az9Xo7m6DBbCCPMMzNUv3s21utwHqw+7zdmaaJ2K1S4RmOBJK7Klyxo3GOXeVeq
15z9wHUeukpBopwCbuG+i2sus8sZzs8D2EF1lwKTReWgJxsQydpSs2J0cqDJ6frmeAdFvq4iDYgI
IIilpIXE1/czU6rUG3zpr6Klx+qVabeGFF0fHAhoG4NGGWwj5atUyhpZ8slyqIv8jI0exlIQ7AbO
0nlX2PUmNWmfR2Nz23dj5STBMimFf8hoeSGElIkkNOVuJyynvfKHcGdSn5H89tyW5n2WSUcYDqBw
LdIDaodswE7pj1Xo6EB4vfpoefFZygt5bo4LEi+HaZ8M9aeh9ldWA3aqxTyVYJCauXqt3rcMiU5l
BndNUdH4baxTXqr5FydpVoUeP6uqg4M0V29zQwo2kYuKQnVAJSdanVzXJjOSqvHIIMzcpXAGQKRQ
CShWpFfIL7WtW3A1xNmYqITKK6zMcIk1kbCd3AkXaCnHJUML2YSWZ6kioLOaIy4cRFFCXRIj5G5A
hejUsmictwVpVpgdWa2Pk5JQUcKdh6lrRfuSTntWbHIf8SVcmpFV1N5pBsA2lzY/DQNXXXYhXowq
2rkdPCnVtRdwKtx1WCs1HQwsDMCQAvp38sVhBmXkBcc4yj43USTtakMNoZDQDMlAKxUkCI+WBNtm
8UJEgMn16kFe87wnvGjNzglvPIaLky8BnuzVuaGxJLejDimP7yTLfqRUlHXKuD/EZH6y1JvTR5FW
IC93XlhGcyttw4Pdn6Xex5ArerjkPvxnuyTUIiXu0A6kLS14DTXTALLCJRvKFvTsy0S3dlFFJG8c
1eqKxCNcpZ6+4ooGxFRwoRb08lzprKYdratCX3qhXO/lyJ4ZcMvsEXbX+dtsHGbbXgfFaPnZWjT5
LegtGJnWUaOFv0Hnjf0v1Vff6mtyeRM6zKiLzCFrc2C5UEhxuBpS91OfFaRnQgGY6XFWnrX2irtR
cJBK6/NUgsGOrM8NX1U20aMmYoUeLoIgMa+43Aa9o4nYyIvSi+q1VLwGhRFTTm31q7RpXoyE0Bws
1csylFHqxzCLrM64NcqUiAFhIJvIe2YHwgHbovTbKCtYs4Iyp0qafeVjX2t5cJ9A8lmUlEyB7QFH
STMsxRWsvzlJrdLad+UvlRKGC9uL5IWaED6DxZpzx0/Ns1rLu6DXVx3cgHWGiHthDumwknw336iW
oPxnMbPWtCy+wd98bzfBjdOBWPI8GOB6wwTElJtkJTtCX4mEZDvY0PuMJoJ80gmf2RmZ9lojsTgo
ibHo4AjCJkQ9EcggvtDftvMwkTqcbtzhAmYqiyEg+zmvFZj89jjBaNA4lplx9GHh78PIPbepvLIt
YVza7KgOPm7shDpSEuI+McLhJZIwcCZyzflUDPm2DgAqKLV4ncTwbmc/AaEoP82oVcFbNGx3LfMh
lz4X/Nls+4Whgjjo2q+DJuY9KybEcXqzaZQnJlzBuRpU6n5FFx81W1w1ZkCxUcTaKhTIUyOu5jnV
ZoJz6uIoWvtgeEp6Q91WnStEWi+YTd1XYR6saTejHggM+4Dg6FHPsmKfQ+xE9awHywJADumgcbXs
8xLFg93R+gAZYLrmvJcTNEmh2LtNLdPZhpRnOZ5/19OSQKqLPiQVIx/dNBaoiutNKSuHIc70o4ss
mjDSVu9v4bZnW8MvvBVlJVJTx9Jj6AG3lKorNeqo0ktQj/Qq/JyzGD6EpvTQuPRfbDSfey/KzmUw
ihcdaYG9nwZsq3i71oFlElr76SGWdM65MrmJLVdDuam/+qxREQ6jnpu1UnrpwxOzZHFII7P7FAWE
Jbr+MlV87A1p5NxlunMbcyHsPcBz8FLHqzqiGNfFlLgivzqjhCvPGDPXjitjLEY0aFN2lTDZWE78
NXcaGTrjwI2szI5alMh7miwgZQcAWD5+652B5l+JpEMe1/F90IXRdfGkjpyFQET33J2VQ9pDvyzy
tS6p4a2Msn6ZKD0tG0XvSeApyEyLynVXxjYijgJ24VhbUIoblijSRoavtR4CFIY+/Q/ZLoKN/NL5
kr/PG0b7SJNu04pnKpjzvlKcY59EW0kA1cqlIt9hgPsS5LW9VBKCnIWdh7PWpsobdCqICwVZRNpt
8DhQw/JVbR6p+ZyCTbDpQxBPBhD4TaNnyIV6POJ9YtvzxsSQzmLEJEk2v5VLrVu3CnBMX7NuUqtf
axVaPWErpySNvlTDqKBpsvImhdCUtoDzQ9Zq+0wY9jZMKRQqgaj2GPjXolPlM4SGBw5BttQHpuC9
plxpPh8/pUM5R9yerHI7BKmUwpvQmBGv0egWZNuuMr8TSPZM9dDH0pPUNuY6tbNhZYkiXWXBQ+Ul
3Qbjdw9h0mworAZHN438uRc31SG2iXl1uxq7dfTkCBydtppcQkZTAI/FAsePd8yiql0CZQlXhhIy
GpmBWMAuyWZSq2ifjYbicFR9IrDI3cWldKdlVXYqPcYtS1fcNcCxhd85w3XRNemV231NacqDzGd1
QcmnvzJ9Nzx3EaZ9K/1cyFm5E1jGkObJyGiAb6CRTatjnQLRaAzWDwTaKm1jHDEdGUfwIc8J5IGt
sHvpTLP/lmgRZU65rjh1LQZsmKsUg2655zizHmjnvlSXbokFW8KlSR7hDXXv6FaSvsZ9Jdb0DBtA
pCx12iw6dFRGjrEco8TxoKNGoEgOZqSdQ12Is6NYySku7789URvOCyTZcylAsGfqqbWXNASrUtrq
y0Anq4PbjrgL1JaTRPGag1YZYDHqPpu1xWBtJsOF2jKDUktWlLSKxNqWkTeGIDLyhpaV6kni0Pbh
p3pEDsmKfCVoWJV+bS6/geIypaASpW6mlSIfAdVvKG2sshoRfIz3tlEhsDWttRoM9dySe5c1OsW7
LuyuMEgnjBzXha90Z/aAGTqom7hV42Xkim6J5nct+LLmzGmUBepQ62gO+WVIwmbV1Ug4ck8xV3oR
PXrjeGJZbjrPK+naKxtYnk3fbdAxSgumkdam6XNKwPV1nGrtkb4ByQNt59Pm0IvrrOS235L27uhQ
N9NxxpoyLUYSA9C75uZAscueSfgvZmkFnKIpgYFJJsUn7sO5UqLJAlcSuuU+N2pnWWbI5poGvxmf
CU1i1aztmoKc1ykPjWBZlrfPFDCjTa/3/sptE3uuZIVFlC9yfk2ttEPWKvtMHsIz6+SMpUAABdE3
6EWkmcAs6lFwrQzljoJ+Q6WbGuvGsNr+Tg/18NpjyCLOAVGL1d+2pcEr5MBGV6bMm2ycngXK0h3U
A8UFjEahRItE9PbCLeD8ZlhoesVX7yyCZiokvAnFTGYalHlbO3s1tUgHf2VBqIYjRiFuEUmB+UXD
o2iZ3dzCU8LAVNt7ZRw8E0uuNzLfm5Sr8yLrTSZ/SrQoQHBtVEFYUpwAl2KNAgfDQCM92icDSoQ0
sXbCy8OrhnrG3Owo9ZZQGHYZcgt6muYpA4exGFhwHQBifXLNL51nVg98WfdBawOjD4p2ZsC9owzX
se6UfX3l6+p9o4knHaj7ybXXKrRF1s8sgCZgO2rOm8HHkNwV69Sos0cVNnybBLeJ2qZLqTarq0Ek
W51ENKIT4vnUmYtiLvVMae1NpZBZoKsjITtXlZNK9ITV39XgTrEyxw4DZNyfydFAoGW2j4at8SEd
l8hjbSOxUjrE+pOEHHcNdnNBUyLntllb5Ht63ryPTX9fCZmRY4wpSGAr2z7ukVSpaBPnQ7sMijF7
1UPBHA+E7pFckBF9Tgm2aoksbdqrO2Cn6t7QwRKGD0yd8gVi5pAbciEva3PYEP9Fq2Tks0CxvUcq
3e0dvWv3PZ2irjQ0sHhRTsZAmqxhczxZmpfuZVVL9tNPAvj0vo2UBy8vspWriWHn6TxMP3WDhjNU
AtAfxuXRkihsmxhtKwOdQKG4/VxVkY3ZIxi+q8VNi32ITjJfMyBgZImkoM2EleJXiAiSBesx0r2w
sRceIM0u9btjQft+speltFdvh/AZIdYZ6pT5WLJe8R3lMeus+gYuYbYH14r5vc2gP0kW+VmjqSCg
GFgCAlWbqr3Wwi/IEo3bSo/Weu80CMxqeZ7sRVbWC0WoKinJX0WQfPaZ+a9pP1DVxYzPTXmwVsxt
d7TMmH8lwS7wus+6nDDM+TBeHVtjEZmEl0kfAVyW8nQb5EfoqB44QOiYTptSyLTtbG37zZ3vhOpB
8hkpKUNdanYkRKs3Q03xVakMEsYNLuNCBpfpStWe7JGHROluRoAjFEXxHAZwJhRXWvSqoQCmMI66
a4sFyAQyH3QodUHPwtBuCATWpb3jJoes9qJFm2Hj1QWzbq2qsWs4YkfP+N7D975jmmQuKrrcVE+5
O1TWMJt0sk2hnoKs11ZTmm4K44Z2YFzNCSoqwbnAJkffba/KhOpJ0GrSvE8BfVjZXT3CST2bUSKV
XYzndKfmISG786hOvFnZUTAvHBLj/ZZ426aAV1wmAKLqSBjXQWDG6FONbXhEA+neayXcMgBm3dwx
UaQEVkxtNO0vSMPzjWzsPEkyj5SymPar0jIA4HIPpwnqIboo7pvrhM5LUpc5qnc7wHVJTXcwDO4D
vdggrGo3LRKE1KfwnDcbrZXljZQ8YXQR60YEZ5+C7AxnSbkpS3MJTGUd1aH13G4IWyEYoK1vhFqc
bb8tFoUhAV6rqX8CljBnQUTwjh85CjNtVTnnTXUMdWzLificUFKDSwjQKFMyeISZVa1al1WehWii
d4Cjb5y4wvdiWt2q85wORV8SH7u0fu5ChbqkG2213rrPlTGZExTqrNND3OJV0i6rjFQs+hZYBEE1
m7ajHFmgXBeuUuwyo3j0NPmkijK5qgwVUFTrHYk2vuprf6BQG7sLBkKgjB6GejmV6YfRf2L9N2oe
25OkW/K2GMqbyU9Q6codAk+xrSrmRboe3oaFaDZDaj5UuhWztAYkrQuwxC13isSPgCj2DuEKbotN
j67T3IwV7ZBW1cUr8ooUCohrA6qdyZf3/4aI8v2DLC7VBdgo7pbr+rXob17LmiriD0TI+K8TG+RO
/Gsv+vsN/fb6h5jkZ5bC1bgHXvAelqLqWLnfEVamXZr29++2EF/4WPUL+BbN+R2rFvWIEUcRC+Rc
334vOYBUMKer5HOSyMt/GJN5pz8cm7/69H//wb4dxr9/zbtd/0vAjKqRyfLPffyftvGHj6//rqvK
6EUknXX8j0/5x6PA3eR3RWZ+gH303+3zk98K9+af+fb/7uNTrlVB6JCsOv4HXufdx1eU301cIY5p
fDs+/3YHwTAcDKa/dhCs31U8FCY9zW/nAB/y/UFwfjfh0lmO/P0o/budCZqG4fBXj4Lyu25qNrnn
+HPH/346CowHmqapjmWp304VzNb/7HjwTwwa/zuuzv0gfplG1OC1/EcD71+94MeQ8ud//z6cbF/+
8z/GAfPdC0eI1bf3fhtw/+vd9TINeX/4xx9D4PQ+3//8+wf881u/e68fn+rHLzfBa3Epnkcv+HiX
+b6bp0vCuPzf8eXpklz+SMbie2F0etuTP7G3/vcq+D82XEY/bXfku/zydotgEOn7DU8D1K9vOLqk
ROr92MXxa1ScMQ32V7c8J33kK8Wx4N1efxtRfnnbIhbF5UX82MtxrwFZcZP99S2n6etzFTzX73Br
luVwRf7qxhevGMsuxeuPLY27bdvaBxzsH4i438TX3+aC9cjT+8MO5e0DzsIVRz14efd9Mp6N04Rf
PTLrV1F473cZ5afM/OtXt7zhiAfBj+1Mpzc66g84U7YvF//dCYgvUfmAIWQbYygUwfsrEnbQB5x/
2/QluPw0ikDw+IDvbyva96eFDk7nx0Efh/F/bTjd/3lsotvwAdfLntOqfo76H7s4nRegvz/gIjmQ
P1D+6TA7qv0B58bxEqTvRg/FAQzz40P868f5eCn6+JK+/NjSeDhUYAQf8BUeL2V5efbr8pWe1vvt
w0768Ytf2PXgGXLA5R3lUlUIaPyITXMvQC707szGEKB8wAVzDBDf8H+WvRubVFA6H7R1URc/b/pD
dlyk1U9jyBhe7/z64T69PhWXn2ZPLJ7MD9l0c3l/31I11uUfsc/tb5vLCOQK3t/W2f643PvVu9fp
tf1th/n5tf+xrenS1BTlgzZ+fIXE9u429n3h/xF7/oiZ5Kf9Nj9g8D6JovJ/m18KwZ3y/cWpmcqH
vcHiEv187Wum+gFTEtRx74+4ztny4zj96yPhOYqZkbxf1YBEHUtLv/plnotX7+famPERX+XVa5qW
fdxcflomqIY5Qnd/db9vfPHy+tu2/NO9jVS9D/gib0X9FyciJQPlA77Sb2/w5xNx3PwHzAfvOPqv
Zfn6bkqBMWYkPv/qob977d6vKr+XUX51u/fVxf+xd+NYqOn/IzMjKtT1YalFucCaDcVkYFVMhbo4
LBPYs0FL3sCTpqiR/sITgfUOzjO+kYa4UYZckIay8A1lhKcWlyhgdbyZETU6I+GZxcnAM5UyUVpu
wMt9QEfWUZpIwiuBh4HlpcMMAqcTM0sjgnUmtpEm+Kg85vgTbLQdmzbUwTWQiuSc1MQiOwAAAAD/
/w==</cx:binary>
              </cx:geoCache>
            </cx:geography>
          </cx:layoutPr>
        </cx:series>
      </cx:plotAreaRegion>
    </cx:plotArea>
    <cx:legend pos="t" align="ctr" overlay="0"/>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3" Type="http://schemas.openxmlformats.org/officeDocument/2006/relationships/chart" Target="../charts/chart6.xml"/><Relationship Id="rId2" Type="http://schemas.microsoft.com/office/2014/relationships/chartEx" Target="../charts/chartEx2.xml"/><Relationship Id="rId1" Type="http://schemas.openxmlformats.org/officeDocument/2006/relationships/chart" Target="../charts/chart5.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xdr:col>
      <xdr:colOff>671511</xdr:colOff>
      <xdr:row>3</xdr:row>
      <xdr:rowOff>180975</xdr:rowOff>
    </xdr:from>
    <xdr:to>
      <xdr:col>13</xdr:col>
      <xdr:colOff>581025</xdr:colOff>
      <xdr:row>15</xdr:row>
      <xdr:rowOff>152400</xdr:rowOff>
    </xdr:to>
    <xdr:graphicFrame macro="">
      <xdr:nvGraphicFramePr>
        <xdr:cNvPr id="2" name="Chart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542925</xdr:colOff>
      <xdr:row>1</xdr:row>
      <xdr:rowOff>0</xdr:rowOff>
    </xdr:from>
    <xdr:to>
      <xdr:col>13</xdr:col>
      <xdr:colOff>557212</xdr:colOff>
      <xdr:row>15</xdr:row>
      <xdr:rowOff>180975</xdr:rowOff>
    </xdr:to>
    <mc:AlternateContent xmlns:mc="http://schemas.openxmlformats.org/markup-compatibility/2006">
      <mc:Choice xmlns:cx4="http://schemas.microsoft.com/office/drawing/2016/5/10/chartex" xmlns="" Requires="cx4">
        <xdr:graphicFrame macro="">
          <xdr:nvGraphicFramePr>
            <xdr:cNvPr id="2" name="Chart 1">
              <a:extLst>
                <a:ext uri="{FF2B5EF4-FFF2-40B4-BE49-F238E27FC236}">
                  <a16:creationId xmlns:a16="http://schemas.microsoft.com/office/drawing/2014/main" id="{21BFEBDC-C7F2-486F-B3CA-B2C67636ED6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2" name="">
              <a:extLst>
                <a:ext uri="{FF2B5EF4-FFF2-40B4-BE49-F238E27FC236}">
                  <a16:creationId xmlns:a16="http://schemas.microsoft.com/office/drawing/2014/main" id="{00000000-0008-0000-0200-000002000000}"/>
                </a:ext>
              </a:extLst>
            </xdr:cNvPr>
            <xdr:cNvSpPr>
              <a:spLocks noTextEdit="1"/>
            </xdr:cNvSpPr>
          </xdr:nvSpPr>
          <xdr:spPr>
            <a:xfrm>
              <a:off x="5753100" y="200025"/>
              <a:ext cx="4814887" cy="298132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242887</xdr:colOff>
      <xdr:row>7</xdr:row>
      <xdr:rowOff>19050</xdr:rowOff>
    </xdr:from>
    <xdr:to>
      <xdr:col>8</xdr:col>
      <xdr:colOff>671512</xdr:colOff>
      <xdr:row>20</xdr:row>
      <xdr:rowOff>161925</xdr:rowOff>
    </xdr:to>
    <xdr:graphicFrame macro="">
      <xdr:nvGraphicFramePr>
        <xdr:cNvPr id="2" name="Chart 1">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319087</xdr:colOff>
      <xdr:row>1</xdr:row>
      <xdr:rowOff>19050</xdr:rowOff>
    </xdr:from>
    <xdr:to>
      <xdr:col>9</xdr:col>
      <xdr:colOff>90487</xdr:colOff>
      <xdr:row>14</xdr:row>
      <xdr:rowOff>161925</xdr:rowOff>
    </xdr:to>
    <xdr:graphicFrame macro="">
      <xdr:nvGraphicFramePr>
        <xdr:cNvPr id="2" name="Chart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252412</xdr:colOff>
      <xdr:row>1</xdr:row>
      <xdr:rowOff>9525</xdr:rowOff>
    </xdr:from>
    <xdr:to>
      <xdr:col>7</xdr:col>
      <xdr:colOff>742950</xdr:colOff>
      <xdr:row>16</xdr:row>
      <xdr:rowOff>190500</xdr:rowOff>
    </xdr:to>
    <xdr:graphicFrame macro="">
      <xdr:nvGraphicFramePr>
        <xdr:cNvPr id="2" name="Chart 1">
          <a:extLst>
            <a:ext uri="{FF2B5EF4-FFF2-40B4-BE49-F238E27FC236}">
              <a16:creationId xmlns:a16="http://schemas.microsoft.com/office/drawing/2014/main" id="{00000000-0008-0000-05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583406</xdr:colOff>
      <xdr:row>0</xdr:row>
      <xdr:rowOff>154781</xdr:rowOff>
    </xdr:from>
    <xdr:to>
      <xdr:col>17</xdr:col>
      <xdr:colOff>130968</xdr:colOff>
      <xdr:row>6</xdr:row>
      <xdr:rowOff>23811</xdr:rowOff>
    </xdr:to>
    <xdr:sp macro="" textlink="">
      <xdr:nvSpPr>
        <xdr:cNvPr id="2" name="TextBox 1">
          <a:extLst>
            <a:ext uri="{FF2B5EF4-FFF2-40B4-BE49-F238E27FC236}">
              <a16:creationId xmlns:a16="http://schemas.microsoft.com/office/drawing/2014/main" id="{00000000-0008-0000-0600-000002000000}"/>
            </a:ext>
          </a:extLst>
        </xdr:cNvPr>
        <xdr:cNvSpPr txBox="1"/>
      </xdr:nvSpPr>
      <xdr:spPr>
        <a:xfrm>
          <a:off x="4726781" y="154781"/>
          <a:ext cx="7143750" cy="10834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5000">
              <a:solidFill>
                <a:schemeClr val="bg1"/>
              </a:solidFill>
              <a:latin typeface="+mj-lt"/>
            </a:rPr>
            <a:t>Performance </a:t>
          </a:r>
          <a:r>
            <a:rPr lang="en-IN" sz="5000">
              <a:ln>
                <a:noFill/>
              </a:ln>
              <a:solidFill>
                <a:schemeClr val="bg1"/>
              </a:solidFill>
              <a:latin typeface="+mj-lt"/>
            </a:rPr>
            <a:t>Dashboard</a:t>
          </a:r>
          <a:r>
            <a:rPr lang="en-IN" sz="5000">
              <a:solidFill>
                <a:schemeClr val="bg1"/>
              </a:solidFill>
              <a:latin typeface="+mj-lt"/>
            </a:rPr>
            <a:t> </a:t>
          </a:r>
        </a:p>
      </xdr:txBody>
    </xdr:sp>
    <xdr:clientData/>
  </xdr:twoCellAnchor>
  <xdr:twoCellAnchor>
    <xdr:from>
      <xdr:col>8</xdr:col>
      <xdr:colOff>607219</xdr:colOff>
      <xdr:row>4</xdr:row>
      <xdr:rowOff>95250</xdr:rowOff>
    </xdr:from>
    <xdr:to>
      <xdr:col>14</xdr:col>
      <xdr:colOff>583406</xdr:colOff>
      <xdr:row>7</xdr:row>
      <xdr:rowOff>1</xdr:rowOff>
    </xdr:to>
    <xdr:sp macro="" textlink="">
      <xdr:nvSpPr>
        <xdr:cNvPr id="3" name="TextBox 2">
          <a:extLst>
            <a:ext uri="{FF2B5EF4-FFF2-40B4-BE49-F238E27FC236}">
              <a16:creationId xmlns:a16="http://schemas.microsoft.com/office/drawing/2014/main" id="{00000000-0008-0000-0600-000003000000}"/>
            </a:ext>
          </a:extLst>
        </xdr:cNvPr>
        <xdr:cNvSpPr txBox="1"/>
      </xdr:nvSpPr>
      <xdr:spPr>
        <a:xfrm>
          <a:off x="6131719" y="904875"/>
          <a:ext cx="4119562" cy="5119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bg1"/>
              </a:solidFill>
              <a:latin typeface="+mj-lt"/>
            </a:rPr>
            <a:t>The</a:t>
          </a:r>
          <a:r>
            <a:rPr lang="en-IN" sz="2000" baseline="0">
              <a:solidFill>
                <a:schemeClr val="bg1"/>
              </a:solidFill>
              <a:latin typeface="+mj-lt"/>
            </a:rPr>
            <a:t> Office Lab Enterprise Inc.</a:t>
          </a:r>
          <a:endParaRPr lang="en-IN" sz="2000">
            <a:solidFill>
              <a:schemeClr val="bg1"/>
            </a:solidFill>
            <a:latin typeface="+mj-lt"/>
          </a:endParaRPr>
        </a:p>
      </xdr:txBody>
    </xdr:sp>
    <xdr:clientData/>
  </xdr:twoCellAnchor>
  <xdr:twoCellAnchor>
    <xdr:from>
      <xdr:col>7</xdr:col>
      <xdr:colOff>607217</xdr:colOff>
      <xdr:row>4</xdr:row>
      <xdr:rowOff>107156</xdr:rowOff>
    </xdr:from>
    <xdr:to>
      <xdr:col>14</xdr:col>
      <xdr:colOff>642937</xdr:colOff>
      <xdr:row>4</xdr:row>
      <xdr:rowOff>119062</xdr:rowOff>
    </xdr:to>
    <xdr:cxnSp macro="">
      <xdr:nvCxnSpPr>
        <xdr:cNvPr id="5" name="Straight Connector 4">
          <a:extLst>
            <a:ext uri="{FF2B5EF4-FFF2-40B4-BE49-F238E27FC236}">
              <a16:creationId xmlns:a16="http://schemas.microsoft.com/office/drawing/2014/main" id="{00000000-0008-0000-0600-000005000000}"/>
            </a:ext>
          </a:extLst>
        </xdr:cNvPr>
        <xdr:cNvCxnSpPr/>
      </xdr:nvCxnSpPr>
      <xdr:spPr>
        <a:xfrm>
          <a:off x="5441155" y="916781"/>
          <a:ext cx="4869657" cy="11906"/>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676275</xdr:colOff>
      <xdr:row>6</xdr:row>
      <xdr:rowOff>180975</xdr:rowOff>
    </xdr:from>
    <xdr:to>
      <xdr:col>16</xdr:col>
      <xdr:colOff>381000</xdr:colOff>
      <xdr:row>15</xdr:row>
      <xdr:rowOff>123825</xdr:rowOff>
    </xdr:to>
    <xdr:sp macro="" textlink="">
      <xdr:nvSpPr>
        <xdr:cNvPr id="8" name="Rectangle 7">
          <a:extLst>
            <a:ext uri="{FF2B5EF4-FFF2-40B4-BE49-F238E27FC236}">
              <a16:creationId xmlns:a16="http://schemas.microsoft.com/office/drawing/2014/main" id="{00000000-0008-0000-0600-000008000000}"/>
            </a:ext>
            <a:ext uri="{147F2762-F138-4A5C-976F-8EAC2B608ADB}">
              <a16:predDERef xmlns:a16="http://schemas.microsoft.com/office/drawing/2014/main" pred="{00000000-0008-0000-0600-000005000000}"/>
            </a:ext>
          </a:extLst>
        </xdr:cNvPr>
        <xdr:cNvSpPr/>
      </xdr:nvSpPr>
      <xdr:spPr>
        <a:xfrm>
          <a:off x="2733675" y="1381125"/>
          <a:ext cx="8620125" cy="1743075"/>
        </a:xfrm>
        <a:prstGeom prst="rect">
          <a:avLst/>
        </a:prstGeom>
        <a:solidFill>
          <a:schemeClr val="tx1">
            <a:alpha val="3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590550</xdr:colOff>
      <xdr:row>83</xdr:row>
      <xdr:rowOff>85725</xdr:rowOff>
    </xdr:from>
    <xdr:to>
      <xdr:col>6</xdr:col>
      <xdr:colOff>295275</xdr:colOff>
      <xdr:row>83</xdr:row>
      <xdr:rowOff>133350</xdr:rowOff>
    </xdr:to>
    <xdr:sp macro="" textlink="">
      <xdr:nvSpPr>
        <xdr:cNvPr id="9" name="Rectangle 8">
          <a:extLst>
            <a:ext uri="{FF2B5EF4-FFF2-40B4-BE49-F238E27FC236}">
              <a16:creationId xmlns:a16="http://schemas.microsoft.com/office/drawing/2014/main" id="{00000000-0008-0000-0600-000009000000}"/>
            </a:ext>
            <a:ext uri="{147F2762-F138-4A5C-976F-8EAC2B608ADB}">
              <a16:predDERef xmlns:a16="http://schemas.microsoft.com/office/drawing/2014/main" pred="{00000000-0008-0000-0600-000008000000}"/>
            </a:ext>
          </a:extLst>
        </xdr:cNvPr>
        <xdr:cNvSpPr/>
      </xdr:nvSpPr>
      <xdr:spPr>
        <a:xfrm>
          <a:off x="4019550" y="16687800"/>
          <a:ext cx="390525" cy="47625"/>
        </a:xfrm>
        <a:prstGeom prst="rect">
          <a:avLst/>
        </a:prstGeom>
        <a:solidFill>
          <a:schemeClr val="tx1">
            <a:alpha val="3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676275</xdr:colOff>
      <xdr:row>15</xdr:row>
      <xdr:rowOff>57150</xdr:rowOff>
    </xdr:from>
    <xdr:to>
      <xdr:col>11</xdr:col>
      <xdr:colOff>495300</xdr:colOff>
      <xdr:row>26</xdr:row>
      <xdr:rowOff>142875</xdr:rowOff>
    </xdr:to>
    <xdr:sp macro="" textlink="">
      <xdr:nvSpPr>
        <xdr:cNvPr id="10" name="Rectangle 9">
          <a:extLst>
            <a:ext uri="{FF2B5EF4-FFF2-40B4-BE49-F238E27FC236}">
              <a16:creationId xmlns:a16="http://schemas.microsoft.com/office/drawing/2014/main" id="{00000000-0008-0000-0600-00000A000000}"/>
            </a:ext>
            <a:ext uri="{147F2762-F138-4A5C-976F-8EAC2B608ADB}">
              <a16:predDERef xmlns:a16="http://schemas.microsoft.com/office/drawing/2014/main" pred="{00000000-0008-0000-0600-000009000000}"/>
            </a:ext>
          </a:extLst>
        </xdr:cNvPr>
        <xdr:cNvSpPr/>
      </xdr:nvSpPr>
      <xdr:spPr>
        <a:xfrm>
          <a:off x="2733675" y="3057525"/>
          <a:ext cx="5305425" cy="2286000"/>
        </a:xfrm>
        <a:prstGeom prst="rect">
          <a:avLst/>
        </a:prstGeom>
        <a:solidFill>
          <a:schemeClr val="tx1">
            <a:alpha val="3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400050</xdr:colOff>
      <xdr:row>15</xdr:row>
      <xdr:rowOff>76200</xdr:rowOff>
    </xdr:from>
    <xdr:to>
      <xdr:col>16</xdr:col>
      <xdr:colOff>381000</xdr:colOff>
      <xdr:row>26</xdr:row>
      <xdr:rowOff>152400</xdr:rowOff>
    </xdr:to>
    <xdr:sp macro="" textlink="">
      <xdr:nvSpPr>
        <xdr:cNvPr id="11" name="Rectangle 10">
          <a:extLst>
            <a:ext uri="{FF2B5EF4-FFF2-40B4-BE49-F238E27FC236}">
              <a16:creationId xmlns:a16="http://schemas.microsoft.com/office/drawing/2014/main" id="{00000000-0008-0000-0600-00000B000000}"/>
            </a:ext>
            <a:ext uri="{147F2762-F138-4A5C-976F-8EAC2B608ADB}">
              <a16:predDERef xmlns:a16="http://schemas.microsoft.com/office/drawing/2014/main" pred="{00000000-0008-0000-0600-00000A000000}"/>
            </a:ext>
          </a:extLst>
        </xdr:cNvPr>
        <xdr:cNvSpPr/>
      </xdr:nvSpPr>
      <xdr:spPr>
        <a:xfrm>
          <a:off x="7943850" y="3076575"/>
          <a:ext cx="3409950" cy="2276475"/>
        </a:xfrm>
        <a:prstGeom prst="rect">
          <a:avLst/>
        </a:prstGeom>
        <a:solidFill>
          <a:schemeClr val="tx1">
            <a:alpha val="3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333375</xdr:colOff>
      <xdr:row>6</xdr:row>
      <xdr:rowOff>123825</xdr:rowOff>
    </xdr:from>
    <xdr:to>
      <xdr:col>21</xdr:col>
      <xdr:colOff>0</xdr:colOff>
      <xdr:row>26</xdr:row>
      <xdr:rowOff>161925</xdr:rowOff>
    </xdr:to>
    <xdr:sp macro="" textlink="">
      <xdr:nvSpPr>
        <xdr:cNvPr id="12" name="Rectangle 11">
          <a:extLst>
            <a:ext uri="{FF2B5EF4-FFF2-40B4-BE49-F238E27FC236}">
              <a16:creationId xmlns:a16="http://schemas.microsoft.com/office/drawing/2014/main" id="{00000000-0008-0000-0600-00000C000000}"/>
            </a:ext>
            <a:ext uri="{147F2762-F138-4A5C-976F-8EAC2B608ADB}">
              <a16:predDERef xmlns:a16="http://schemas.microsoft.com/office/drawing/2014/main" pred="{00000000-0008-0000-0600-00000B000000}"/>
            </a:ext>
          </a:extLst>
        </xdr:cNvPr>
        <xdr:cNvSpPr/>
      </xdr:nvSpPr>
      <xdr:spPr>
        <a:xfrm>
          <a:off x="11306175" y="1323975"/>
          <a:ext cx="3095625" cy="4038600"/>
        </a:xfrm>
        <a:prstGeom prst="rect">
          <a:avLst/>
        </a:prstGeom>
        <a:solidFill>
          <a:schemeClr val="tx1">
            <a:alpha val="3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35719</xdr:colOff>
      <xdr:row>7</xdr:row>
      <xdr:rowOff>154781</xdr:rowOff>
    </xdr:from>
    <xdr:to>
      <xdr:col>6</xdr:col>
      <xdr:colOff>238125</xdr:colOff>
      <xdr:row>10</xdr:row>
      <xdr:rowOff>-1</xdr:rowOff>
    </xdr:to>
    <xdr:sp macro="" textlink="">
      <xdr:nvSpPr>
        <xdr:cNvPr id="16" name="TextBox 15">
          <a:extLst>
            <a:ext uri="{FF2B5EF4-FFF2-40B4-BE49-F238E27FC236}">
              <a16:creationId xmlns:a16="http://schemas.microsoft.com/office/drawing/2014/main" id="{00000000-0008-0000-0600-000010000000}"/>
            </a:ext>
          </a:extLst>
        </xdr:cNvPr>
        <xdr:cNvSpPr txBox="1"/>
      </xdr:nvSpPr>
      <xdr:spPr>
        <a:xfrm>
          <a:off x="2797969" y="1571625"/>
          <a:ext cx="1583531" cy="4524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latin typeface="+mj-lt"/>
            </a:rPr>
            <a:t>Sales</a:t>
          </a:r>
          <a:r>
            <a:rPr lang="en-IN" sz="1400" baseline="0">
              <a:solidFill>
                <a:schemeClr val="bg1"/>
              </a:solidFill>
              <a:latin typeface="+mj-lt"/>
            </a:rPr>
            <a:t> Trend</a:t>
          </a:r>
          <a:endParaRPr lang="en-IN" sz="1400">
            <a:solidFill>
              <a:schemeClr val="bg1"/>
            </a:solidFill>
            <a:latin typeface="+mj-lt"/>
          </a:endParaRPr>
        </a:p>
      </xdr:txBody>
    </xdr:sp>
    <xdr:clientData/>
  </xdr:twoCellAnchor>
  <xdr:twoCellAnchor>
    <xdr:from>
      <xdr:col>6</xdr:col>
      <xdr:colOff>297656</xdr:colOff>
      <xdr:row>15</xdr:row>
      <xdr:rowOff>80962</xdr:rowOff>
    </xdr:from>
    <xdr:to>
      <xdr:col>8</xdr:col>
      <xdr:colOff>500062</xdr:colOff>
      <xdr:row>17</xdr:row>
      <xdr:rowOff>126205</xdr:rowOff>
    </xdr:to>
    <xdr:sp macro="" textlink="">
      <xdr:nvSpPr>
        <xdr:cNvPr id="24" name="TextBox 23">
          <a:extLst>
            <a:ext uri="{FF2B5EF4-FFF2-40B4-BE49-F238E27FC236}">
              <a16:creationId xmlns:a16="http://schemas.microsoft.com/office/drawing/2014/main" id="{00000000-0008-0000-0600-000018000000}"/>
            </a:ext>
            <a:ext uri="{147F2762-F138-4A5C-976F-8EAC2B608ADB}">
              <a16:predDERef xmlns:a16="http://schemas.microsoft.com/office/drawing/2014/main" pred="{00000000-0008-0000-0600-000010000000}"/>
            </a:ext>
          </a:extLst>
        </xdr:cNvPr>
        <xdr:cNvSpPr txBox="1"/>
      </xdr:nvSpPr>
      <xdr:spPr>
        <a:xfrm>
          <a:off x="4412456" y="3081337"/>
          <a:ext cx="1574006" cy="4452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latin typeface="+mj-lt"/>
            </a:rPr>
            <a:t>Sales</a:t>
          </a:r>
          <a:r>
            <a:rPr lang="en-IN" sz="1400" baseline="0">
              <a:solidFill>
                <a:schemeClr val="bg1"/>
              </a:solidFill>
              <a:latin typeface="+mj-lt"/>
            </a:rPr>
            <a:t> by Employee</a:t>
          </a:r>
          <a:endParaRPr lang="en-IN" sz="1400">
            <a:solidFill>
              <a:schemeClr val="bg1"/>
            </a:solidFill>
            <a:latin typeface="+mj-lt"/>
          </a:endParaRPr>
        </a:p>
      </xdr:txBody>
    </xdr:sp>
    <xdr:clientData/>
  </xdr:twoCellAnchor>
  <xdr:twoCellAnchor>
    <xdr:from>
      <xdr:col>3</xdr:col>
      <xdr:colOff>628650</xdr:colOff>
      <xdr:row>15</xdr:row>
      <xdr:rowOff>85725</xdr:rowOff>
    </xdr:from>
    <xdr:to>
      <xdr:col>4</xdr:col>
      <xdr:colOff>9525</xdr:colOff>
      <xdr:row>15</xdr:row>
      <xdr:rowOff>190500</xdr:rowOff>
    </xdr:to>
    <xdr:sp macro="" textlink="">
      <xdr:nvSpPr>
        <xdr:cNvPr id="25" name="TextBox 24">
          <a:extLst>
            <a:ext uri="{FF2B5EF4-FFF2-40B4-BE49-F238E27FC236}">
              <a16:creationId xmlns:a16="http://schemas.microsoft.com/office/drawing/2014/main" id="{00000000-0008-0000-0600-000019000000}"/>
            </a:ext>
            <a:ext uri="{147F2762-F138-4A5C-976F-8EAC2B608ADB}">
              <a16:predDERef xmlns:a16="http://schemas.microsoft.com/office/drawing/2014/main" pred="{00000000-0008-0000-0600-000018000000}"/>
            </a:ext>
          </a:extLst>
        </xdr:cNvPr>
        <xdr:cNvSpPr txBox="1"/>
      </xdr:nvSpPr>
      <xdr:spPr>
        <a:xfrm>
          <a:off x="2686050" y="3086100"/>
          <a:ext cx="66675" cy="104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latin typeface="+mj-lt"/>
            </a:rPr>
            <a:t>Sales</a:t>
          </a:r>
          <a:r>
            <a:rPr lang="en-IN" sz="1400" baseline="0">
              <a:solidFill>
                <a:schemeClr val="bg1"/>
              </a:solidFill>
              <a:latin typeface="+mj-lt"/>
            </a:rPr>
            <a:t> by Region</a:t>
          </a:r>
          <a:endParaRPr lang="en-IN" sz="1400">
            <a:solidFill>
              <a:schemeClr val="bg1"/>
            </a:solidFill>
            <a:latin typeface="+mj-lt"/>
          </a:endParaRPr>
        </a:p>
      </xdr:txBody>
    </xdr:sp>
    <xdr:clientData/>
  </xdr:twoCellAnchor>
  <xdr:twoCellAnchor>
    <xdr:from>
      <xdr:col>13</xdr:col>
      <xdr:colOff>21431</xdr:colOff>
      <xdr:row>15</xdr:row>
      <xdr:rowOff>104774</xdr:rowOff>
    </xdr:from>
    <xdr:to>
      <xdr:col>15</xdr:col>
      <xdr:colOff>223837</xdr:colOff>
      <xdr:row>17</xdr:row>
      <xdr:rowOff>152398</xdr:rowOff>
    </xdr:to>
    <xdr:sp macro="" textlink="">
      <xdr:nvSpPr>
        <xdr:cNvPr id="26" name="TextBox 25">
          <a:extLst>
            <a:ext uri="{FF2B5EF4-FFF2-40B4-BE49-F238E27FC236}">
              <a16:creationId xmlns:a16="http://schemas.microsoft.com/office/drawing/2014/main" id="{00000000-0008-0000-0600-00001A000000}"/>
            </a:ext>
            <a:ext uri="{147F2762-F138-4A5C-976F-8EAC2B608ADB}">
              <a16:predDERef xmlns:a16="http://schemas.microsoft.com/office/drawing/2014/main" pred="{00000000-0008-0000-0600-000019000000}"/>
            </a:ext>
          </a:extLst>
        </xdr:cNvPr>
        <xdr:cNvSpPr txBox="1"/>
      </xdr:nvSpPr>
      <xdr:spPr>
        <a:xfrm>
          <a:off x="8936831" y="3105149"/>
          <a:ext cx="1574006" cy="4476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latin typeface="+mj-lt"/>
            </a:rPr>
            <a:t>Item</a:t>
          </a:r>
          <a:r>
            <a:rPr lang="en-IN" sz="1400" baseline="0">
              <a:solidFill>
                <a:schemeClr val="bg1"/>
              </a:solidFill>
              <a:latin typeface="+mj-lt"/>
            </a:rPr>
            <a:t> Share</a:t>
          </a:r>
          <a:endParaRPr lang="en-IN" sz="1400">
            <a:solidFill>
              <a:schemeClr val="bg1"/>
            </a:solidFill>
            <a:latin typeface="+mj-lt"/>
          </a:endParaRPr>
        </a:p>
      </xdr:txBody>
    </xdr:sp>
    <xdr:clientData/>
  </xdr:twoCellAnchor>
  <xdr:twoCellAnchor>
    <xdr:from>
      <xdr:col>17</xdr:col>
      <xdr:colOff>321468</xdr:colOff>
      <xdr:row>6</xdr:row>
      <xdr:rowOff>200024</xdr:rowOff>
    </xdr:from>
    <xdr:to>
      <xdr:col>19</xdr:col>
      <xdr:colOff>523874</xdr:colOff>
      <xdr:row>9</xdr:row>
      <xdr:rowOff>45243</xdr:rowOff>
    </xdr:to>
    <xdr:sp macro="" textlink="">
      <xdr:nvSpPr>
        <xdr:cNvPr id="27" name="TextBox 26">
          <a:extLst>
            <a:ext uri="{FF2B5EF4-FFF2-40B4-BE49-F238E27FC236}">
              <a16:creationId xmlns:a16="http://schemas.microsoft.com/office/drawing/2014/main" id="{00000000-0008-0000-0600-00001B000000}"/>
            </a:ext>
            <a:ext uri="{147F2762-F138-4A5C-976F-8EAC2B608ADB}">
              <a16:predDERef xmlns:a16="http://schemas.microsoft.com/office/drawing/2014/main" pred="{00000000-0008-0000-0600-00001A000000}"/>
            </a:ext>
          </a:extLst>
        </xdr:cNvPr>
        <xdr:cNvSpPr txBox="1"/>
      </xdr:nvSpPr>
      <xdr:spPr>
        <a:xfrm>
          <a:off x="11980068" y="1400174"/>
          <a:ext cx="1574006" cy="4452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latin typeface="+mj-lt"/>
            </a:rPr>
            <a:t>Customer</a:t>
          </a:r>
          <a:r>
            <a:rPr lang="en-IN" sz="1400" baseline="0">
              <a:solidFill>
                <a:schemeClr val="bg1"/>
              </a:solidFill>
              <a:latin typeface="+mj-lt"/>
            </a:rPr>
            <a:t> Revenue</a:t>
          </a:r>
          <a:endParaRPr lang="en-IN" sz="1400">
            <a:solidFill>
              <a:schemeClr val="bg1"/>
            </a:solidFill>
            <a:latin typeface="+mj-lt"/>
          </a:endParaRPr>
        </a:p>
      </xdr:txBody>
    </xdr:sp>
    <xdr:clientData/>
  </xdr:twoCellAnchor>
  <xdr:twoCellAnchor>
    <xdr:from>
      <xdr:col>4</xdr:col>
      <xdr:colOff>114299</xdr:colOff>
      <xdr:row>7</xdr:row>
      <xdr:rowOff>152399</xdr:rowOff>
    </xdr:from>
    <xdr:to>
      <xdr:col>16</xdr:col>
      <xdr:colOff>300037</xdr:colOff>
      <xdr:row>15</xdr:row>
      <xdr:rowOff>57150</xdr:rowOff>
    </xdr:to>
    <xdr:graphicFrame macro="">
      <xdr:nvGraphicFramePr>
        <xdr:cNvPr id="28" name="Chart 27">
          <a:extLst>
            <a:ext uri="{FF2B5EF4-FFF2-40B4-BE49-F238E27FC236}">
              <a16:creationId xmlns:a16="http://schemas.microsoft.com/office/drawing/2014/main" id="{00000000-0008-0000-0600-00001C000000}"/>
            </a:ext>
            <a:ext uri="{147F2762-F138-4A5C-976F-8EAC2B608ADB}">
              <a16:predDERef xmlns:a16="http://schemas.microsoft.com/office/drawing/2014/main" pred="{00000000-0008-0000-0600-00001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190500</xdr:colOff>
      <xdr:row>60</xdr:row>
      <xdr:rowOff>38100</xdr:rowOff>
    </xdr:from>
    <xdr:to>
      <xdr:col>1</xdr:col>
      <xdr:colOff>314325</xdr:colOff>
      <xdr:row>60</xdr:row>
      <xdr:rowOff>85725</xdr:rowOff>
    </xdr:to>
    <mc:AlternateContent xmlns:mc="http://schemas.openxmlformats.org/markup-compatibility/2006">
      <mc:Choice xmlns:cx4="http://schemas.microsoft.com/office/drawing/2016/5/10/chartex" xmlns="" Requires="cx4">
        <xdr:graphicFrame macro="">
          <xdr:nvGraphicFramePr>
            <xdr:cNvPr id="17" name="Chart 16">
              <a:extLst>
                <a:ext uri="{FF2B5EF4-FFF2-40B4-BE49-F238E27FC236}">
                  <a16:creationId xmlns:a16="http://schemas.microsoft.com/office/drawing/2014/main" id="{DCD7F0D8-C822-4605-B250-72DAF7A43F2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4" name="">
              <a:extLst>
                <a:ext uri="{FF2B5EF4-FFF2-40B4-BE49-F238E27FC236}">
                  <a16:creationId xmlns:a16="http://schemas.microsoft.com/office/drawing/2014/main" id="{00000000-0008-0000-0600-000004000000}"/>
                </a:ext>
                <a:ext uri="{147F2762-F138-4A5C-976F-8EAC2B608ADB}">
                  <a16:predDERef xmlns:a16="http://schemas.microsoft.com/office/drawing/2014/main" pred="{00000000-0008-0000-0600-00001C000000}"/>
                </a:ext>
              </a:extLst>
            </xdr:cNvPr>
            <xdr:cNvSpPr>
              <a:spLocks noTextEdit="1"/>
            </xdr:cNvSpPr>
          </xdr:nvSpPr>
          <xdr:spPr>
            <a:xfrm flipV="1">
              <a:off x="876300" y="12039600"/>
              <a:ext cx="123825" cy="47625"/>
            </a:xfrm>
            <a:prstGeom prst="rect">
              <a:avLst/>
            </a:prstGeom>
            <a:solidFill>
              <a:prstClr val="white"/>
            </a:solidFill>
            <a:ln w="1">
              <a:solidFill>
                <a:prstClr val="green"/>
              </a:solidFill>
            </a:ln>
          </xdr:spPr>
          <xdr:txBody>
            <a:bodyPr vertOverflow="clip" horzOverflow="clip"/>
            <a:lstStyle/>
            <a:p>
              <a:pPr marL="0" indent="0"/>
              <a:r>
                <a:rPr lang="en-US" sz="1100">
                  <a:latin typeface="+mn-lt"/>
                  <a:ea typeface="+mn-lt"/>
                  <a:cs typeface="+mn-lt"/>
                </a:rPr>
                <a:t>This chart isn't available in your version of Excel.</a:t>
              </a:r>
            </a:p>
            <a:p>
              <a:pPr marL="0" indent="0"/>
              <a:endParaRPr lang="en-US" sz="1100">
                <a:latin typeface="+mn-lt"/>
                <a:ea typeface="+mn-lt"/>
                <a:cs typeface="+mn-lt"/>
              </a:endParaRPr>
            </a:p>
            <a:p>
              <a:pPr marL="0" indent="0"/>
              <a:r>
                <a:rPr lang="en-US" sz="1100">
                  <a:latin typeface="+mn-lt"/>
                  <a:ea typeface="+mn-lt"/>
                  <a:cs typeface="+mn-lt"/>
                </a:rPr>
                <a:t>Editing this shape or saving this workbook into a different file format will permanently break the chart.</a:t>
              </a:r>
            </a:p>
          </xdr:txBody>
        </xdr:sp>
      </mc:Fallback>
    </mc:AlternateContent>
    <xdr:clientData/>
  </xdr:twoCellAnchor>
  <xdr:twoCellAnchor>
    <xdr:from>
      <xdr:col>5</xdr:col>
      <xdr:colOff>333375</xdr:colOff>
      <xdr:row>17</xdr:row>
      <xdr:rowOff>114300</xdr:rowOff>
    </xdr:from>
    <xdr:to>
      <xdr:col>10</xdr:col>
      <xdr:colOff>180975</xdr:colOff>
      <xdr:row>25</xdr:row>
      <xdr:rowOff>171450</xdr:rowOff>
    </xdr:to>
    <xdr:graphicFrame macro="">
      <xdr:nvGraphicFramePr>
        <xdr:cNvPr id="18" name="Chart 17">
          <a:extLst>
            <a:ext uri="{FF2B5EF4-FFF2-40B4-BE49-F238E27FC236}">
              <a16:creationId xmlns:a16="http://schemas.microsoft.com/office/drawing/2014/main" id="{00000000-0008-0000-0600-000012000000}"/>
            </a:ext>
            <a:ext uri="{147F2762-F138-4A5C-976F-8EAC2B608ADB}">
              <a16:predDERef xmlns:a16="http://schemas.microsoft.com/office/drawing/2014/main" pred="{00000000-0008-0000-06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295275</xdr:colOff>
      <xdr:row>16</xdr:row>
      <xdr:rowOff>133350</xdr:rowOff>
    </xdr:from>
    <xdr:to>
      <xdr:col>15</xdr:col>
      <xdr:colOff>657225</xdr:colOff>
      <xdr:row>26</xdr:row>
      <xdr:rowOff>19050</xdr:rowOff>
    </xdr:to>
    <xdr:graphicFrame macro="">
      <xdr:nvGraphicFramePr>
        <xdr:cNvPr id="19" name="Chart 18">
          <a:extLst>
            <a:ext uri="{FF2B5EF4-FFF2-40B4-BE49-F238E27FC236}">
              <a16:creationId xmlns:a16="http://schemas.microsoft.com/office/drawing/2014/main" id="{00000000-0008-0000-0600-000013000000}"/>
            </a:ext>
            <a:ext uri="{147F2762-F138-4A5C-976F-8EAC2B608ADB}">
              <a16:predDERef xmlns:a16="http://schemas.microsoft.com/office/drawing/2014/main" pred="{00000000-0008-0000-0600-00001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666750</xdr:colOff>
      <xdr:row>8</xdr:row>
      <xdr:rowOff>76200</xdr:rowOff>
    </xdr:from>
    <xdr:to>
      <xdr:col>20</xdr:col>
      <xdr:colOff>590550</xdr:colOff>
      <xdr:row>25</xdr:row>
      <xdr:rowOff>152400</xdr:rowOff>
    </xdr:to>
    <xdr:graphicFrame macro="">
      <xdr:nvGraphicFramePr>
        <xdr:cNvPr id="20" name="Chart 19">
          <a:extLst>
            <a:ext uri="{FF2B5EF4-FFF2-40B4-BE49-F238E27FC236}">
              <a16:creationId xmlns:a16="http://schemas.microsoft.com/office/drawing/2014/main" id="{00000000-0008-0000-0600-000014000000}"/>
            </a:ext>
            <a:ext uri="{147F2762-F138-4A5C-976F-8EAC2B608ADB}">
              <a16:predDERef xmlns:a16="http://schemas.microsoft.com/office/drawing/2014/main" pred="{00000000-0008-0000-0600-00001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676275</xdr:colOff>
      <xdr:row>26</xdr:row>
      <xdr:rowOff>142875</xdr:rowOff>
    </xdr:from>
    <xdr:to>
      <xdr:col>21</xdr:col>
      <xdr:colOff>0</xdr:colOff>
      <xdr:row>36</xdr:row>
      <xdr:rowOff>19050</xdr:rowOff>
    </xdr:to>
    <xdr:sp macro="" textlink="">
      <xdr:nvSpPr>
        <xdr:cNvPr id="29" name="Rectangle 28">
          <a:extLst>
            <a:ext uri="{FF2B5EF4-FFF2-40B4-BE49-F238E27FC236}">
              <a16:creationId xmlns:a16="http://schemas.microsoft.com/office/drawing/2014/main" id="{00000000-0008-0000-0600-00001D000000}"/>
            </a:ext>
            <a:ext uri="{147F2762-F138-4A5C-976F-8EAC2B608ADB}">
              <a16:predDERef xmlns:a16="http://schemas.microsoft.com/office/drawing/2014/main" pred="{00000000-0008-0000-0600-000014000000}"/>
            </a:ext>
          </a:extLst>
        </xdr:cNvPr>
        <xdr:cNvSpPr/>
      </xdr:nvSpPr>
      <xdr:spPr>
        <a:xfrm>
          <a:off x="2733675" y="5343525"/>
          <a:ext cx="11668125" cy="18764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23813</xdr:colOff>
      <xdr:row>26</xdr:row>
      <xdr:rowOff>119063</xdr:rowOff>
    </xdr:from>
    <xdr:to>
      <xdr:col>6</xdr:col>
      <xdr:colOff>226219</xdr:colOff>
      <xdr:row>28</xdr:row>
      <xdr:rowOff>166688</xdr:rowOff>
    </xdr:to>
    <xdr:sp macro="" textlink="">
      <xdr:nvSpPr>
        <xdr:cNvPr id="32" name="TextBox 31">
          <a:extLst>
            <a:ext uri="{FF2B5EF4-FFF2-40B4-BE49-F238E27FC236}">
              <a16:creationId xmlns:a16="http://schemas.microsoft.com/office/drawing/2014/main" id="{00000000-0008-0000-0600-000020000000}"/>
            </a:ext>
          </a:extLst>
        </xdr:cNvPr>
        <xdr:cNvSpPr txBox="1"/>
      </xdr:nvSpPr>
      <xdr:spPr>
        <a:xfrm>
          <a:off x="2786063" y="5381626"/>
          <a:ext cx="1583531" cy="4524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latin typeface="+mj-lt"/>
            </a:rPr>
            <a:t>Filters</a:t>
          </a:r>
        </a:p>
        <a:p>
          <a:endParaRPr lang="en-IN" sz="1400">
            <a:solidFill>
              <a:schemeClr val="bg1"/>
            </a:solidFill>
            <a:latin typeface="+mj-lt"/>
          </a:endParaRPr>
        </a:p>
      </xdr:txBody>
    </xdr:sp>
    <xdr:clientData/>
  </xdr:twoCellAnchor>
  <xdr:twoCellAnchor editAs="oneCell">
    <xdr:from>
      <xdr:col>8</xdr:col>
      <xdr:colOff>311944</xdr:colOff>
      <xdr:row>28</xdr:row>
      <xdr:rowOff>59532</xdr:rowOff>
    </xdr:from>
    <xdr:to>
      <xdr:col>12</xdr:col>
      <xdr:colOff>311943</xdr:colOff>
      <xdr:row>34</xdr:row>
      <xdr:rowOff>121444</xdr:rowOff>
    </xdr:to>
    <mc:AlternateContent xmlns:mc="http://schemas.openxmlformats.org/markup-compatibility/2006" xmlns:a14="http://schemas.microsoft.com/office/drawing/2010/main">
      <mc:Choice Requires="a14">
        <xdr:graphicFrame macro="">
          <xdr:nvGraphicFramePr>
            <xdr:cNvPr id="6" name="Region">
              <a:extLst>
                <a:ext uri="{FF2B5EF4-FFF2-40B4-BE49-F238E27FC236}">
                  <a16:creationId xmlns:a16="http://schemas.microsoft.com/office/drawing/2014/main" id="{00000000-0008-0000-0600-000006000000}"/>
                </a:ext>
                <a:ext uri="{147F2762-F138-4A5C-976F-8EAC2B608ADB}">
                  <a16:predDERef xmlns:a16="http://schemas.microsoft.com/office/drawing/2014/main" pred="{00000000-0008-0000-0600-00002000000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5655469" y="5688807"/>
              <a:ext cx="2762249" cy="12763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440531</xdr:colOff>
      <xdr:row>28</xdr:row>
      <xdr:rowOff>40481</xdr:rowOff>
    </xdr:from>
    <xdr:to>
      <xdr:col>16</xdr:col>
      <xdr:colOff>409574</xdr:colOff>
      <xdr:row>33</xdr:row>
      <xdr:rowOff>9525</xdr:rowOff>
    </xdr:to>
    <mc:AlternateContent xmlns:mc="http://schemas.openxmlformats.org/markup-compatibility/2006" xmlns:a14="http://schemas.microsoft.com/office/drawing/2010/main">
      <mc:Choice Requires="a14">
        <xdr:graphicFrame macro="">
          <xdr:nvGraphicFramePr>
            <xdr:cNvPr id="14" name="Item">
              <a:extLst>
                <a:ext uri="{FF2B5EF4-FFF2-40B4-BE49-F238E27FC236}">
                  <a16:creationId xmlns:a16="http://schemas.microsoft.com/office/drawing/2014/main" id="{00000000-0008-0000-0600-00000E000000}"/>
                </a:ext>
                <a:ext uri="{147F2762-F138-4A5C-976F-8EAC2B608ADB}">
                  <a16:predDERef xmlns:a16="http://schemas.microsoft.com/office/drawing/2014/main" pred="{00000000-0008-0000-0600-000006000000}"/>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8603456" y="5638800"/>
              <a:ext cx="2731293" cy="981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531019</xdr:colOff>
      <xdr:row>28</xdr:row>
      <xdr:rowOff>14286</xdr:rowOff>
    </xdr:from>
    <xdr:to>
      <xdr:col>20</xdr:col>
      <xdr:colOff>495300</xdr:colOff>
      <xdr:row>35</xdr:row>
      <xdr:rowOff>61912</xdr:rowOff>
    </xdr:to>
    <mc:AlternateContent xmlns:mc="http://schemas.openxmlformats.org/markup-compatibility/2006" xmlns:a14="http://schemas.microsoft.com/office/drawing/2010/main">
      <mc:Choice Requires="a14">
        <xdr:graphicFrame macro="">
          <xdr:nvGraphicFramePr>
            <xdr:cNvPr id="13" name="Years">
              <a:extLst>
                <a:ext uri="{FF2B5EF4-FFF2-40B4-BE49-F238E27FC236}">
                  <a16:creationId xmlns:a16="http://schemas.microsoft.com/office/drawing/2014/main" id="{00000000-0008-0000-0600-00000D000000}"/>
                </a:ext>
                <a:ext uri="{147F2762-F138-4A5C-976F-8EAC2B608ADB}">
                  <a16:predDERef xmlns:a16="http://schemas.microsoft.com/office/drawing/2014/main" pred="{00000000-0008-0000-0600-00000E000000}"/>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11418094" y="5641180"/>
              <a:ext cx="2726531" cy="14668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126206</xdr:colOff>
      <xdr:row>28</xdr:row>
      <xdr:rowOff>54768</xdr:rowOff>
    </xdr:from>
    <xdr:to>
      <xdr:col>8</xdr:col>
      <xdr:colOff>150019</xdr:colOff>
      <xdr:row>35</xdr:row>
      <xdr:rowOff>104773</xdr:rowOff>
    </xdr:to>
    <mc:AlternateContent xmlns:mc="http://schemas.openxmlformats.org/markup-compatibility/2006" xmlns:a14="http://schemas.microsoft.com/office/drawing/2010/main">
      <mc:Choice Requires="a14">
        <xdr:graphicFrame macro="">
          <xdr:nvGraphicFramePr>
            <xdr:cNvPr id="7" name="Sales Person">
              <a:extLst>
                <a:ext uri="{FF2B5EF4-FFF2-40B4-BE49-F238E27FC236}">
                  <a16:creationId xmlns:a16="http://schemas.microsoft.com/office/drawing/2014/main" id="{00000000-0008-0000-0600-000007000000}"/>
                </a:ext>
                <a:ext uri="{147F2762-F138-4A5C-976F-8EAC2B608ADB}">
                  <a16:predDERef xmlns:a16="http://schemas.microsoft.com/office/drawing/2014/main" pred="{00000000-0008-0000-0600-00000D000000}"/>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2774156" y="5712618"/>
              <a:ext cx="2786063" cy="14668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192.457692592594" createdVersion="6" refreshedVersion="6" minRefreshableVersion="3" recordCount="2000" xr:uid="{076DEFED-BCE4-4DB3-A338-67C174053706}">
  <cacheSource type="worksheet">
    <worksheetSource ref="A1:J2001" sheet="Sales Data"/>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01-01-2018"/>
          <s v="Jan"/>
          <s v="Feb"/>
          <s v="Mar"/>
          <s v="Apr"/>
          <s v="May"/>
          <s v="Jun"/>
          <s v="Jul"/>
          <s v="Aug"/>
          <s v="Sep"/>
          <s v="Oct"/>
          <s v="Nov"/>
          <s v="Dec"/>
          <s v="&gt;17-10-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ount="46">
        <n v="597"/>
        <n v="2023"/>
        <n v="477"/>
        <n v="867"/>
        <n v="276"/>
        <n v="398"/>
        <n v="2601"/>
        <n v="995"/>
        <n v="1995"/>
        <n v="0"/>
        <n v="2394"/>
        <n v="1194"/>
        <n v="1596"/>
        <n v="795"/>
        <n v="138"/>
        <n v="1197"/>
        <n v="1734"/>
        <n v="636"/>
        <n v="798"/>
        <n v="199"/>
        <n v="2793"/>
        <n v="318"/>
        <n v="1592"/>
        <n v="289"/>
        <n v="552"/>
        <n v="345"/>
        <n v="1272"/>
        <n v="1156"/>
        <n v="1113"/>
        <n v="69"/>
        <n v="483"/>
        <n v="621"/>
        <n v="1431"/>
        <n v="399"/>
        <n v="159"/>
        <n v="1445"/>
        <n v="2312"/>
        <n v="3591"/>
        <n v="1791"/>
        <n v="414"/>
        <n v="578"/>
        <n v="3192"/>
        <n v="954"/>
        <n v="796"/>
        <n v="207"/>
        <n v="1393"/>
      </sharedItems>
    </cacheField>
    <cacheField name="Quarters" numFmtId="0" databaseField="0">
      <fieldGroup base="1">
        <rangePr groupBy="quarters" startDate="2018-01-01T00:00:00" endDate="2019-10-17T00:00:00"/>
        <groupItems count="6">
          <s v="&lt;01-01-2018"/>
          <s v="Qtr1"/>
          <s v="Qtr2"/>
          <s v="Qtr3"/>
          <s v="Qtr4"/>
          <s v="&gt;17-10-2019"/>
        </groupItems>
      </fieldGroup>
    </cacheField>
    <cacheField name="Years"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15859203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x v="0"/>
  </r>
  <r>
    <s v="0002"/>
    <x v="1"/>
    <n v="1"/>
    <x v="1"/>
    <x v="1"/>
    <x v="1"/>
    <x v="1"/>
    <n v="289"/>
    <n v="7"/>
    <x v="1"/>
  </r>
  <r>
    <s v="0003"/>
    <x v="2"/>
    <n v="9"/>
    <x v="2"/>
    <x v="2"/>
    <x v="2"/>
    <x v="2"/>
    <n v="159"/>
    <n v="3"/>
    <x v="2"/>
  </r>
  <r>
    <s v="0004"/>
    <x v="2"/>
    <n v="18"/>
    <x v="3"/>
    <x v="3"/>
    <x v="3"/>
    <x v="1"/>
    <n v="289"/>
    <n v="3"/>
    <x v="3"/>
  </r>
  <r>
    <s v="0005"/>
    <x v="3"/>
    <n v="16"/>
    <x v="4"/>
    <x v="3"/>
    <x v="3"/>
    <x v="3"/>
    <n v="69"/>
    <n v="4"/>
    <x v="4"/>
  </r>
  <r>
    <s v="0006"/>
    <x v="3"/>
    <n v="13"/>
    <x v="5"/>
    <x v="0"/>
    <x v="0"/>
    <x v="0"/>
    <n v="199"/>
    <n v="2"/>
    <x v="5"/>
  </r>
  <r>
    <s v="0007"/>
    <x v="3"/>
    <n v="17"/>
    <x v="6"/>
    <x v="4"/>
    <x v="3"/>
    <x v="1"/>
    <n v="289"/>
    <n v="9"/>
    <x v="6"/>
  </r>
  <r>
    <s v="0008"/>
    <x v="4"/>
    <n v="14"/>
    <x v="7"/>
    <x v="0"/>
    <x v="0"/>
    <x v="0"/>
    <n v="199"/>
    <n v="5"/>
    <x v="7"/>
  </r>
  <r>
    <s v="0009"/>
    <x v="4"/>
    <n v="20"/>
    <x v="8"/>
    <x v="4"/>
    <x v="3"/>
    <x v="4"/>
    <n v="399"/>
    <n v="5"/>
    <x v="8"/>
  </r>
  <r>
    <s v="0010"/>
    <x v="4"/>
    <n v="3"/>
    <x v="9"/>
    <x v="1"/>
    <x v="1"/>
    <x v="0"/>
    <n v="199"/>
    <n v="0"/>
    <x v="9"/>
  </r>
  <r>
    <s v="0011"/>
    <x v="4"/>
    <n v="8"/>
    <x v="10"/>
    <x v="5"/>
    <x v="2"/>
    <x v="1"/>
    <n v="289"/>
    <n v="9"/>
    <x v="6"/>
  </r>
  <r>
    <s v="0012"/>
    <x v="4"/>
    <n v="6"/>
    <x v="11"/>
    <x v="5"/>
    <x v="2"/>
    <x v="4"/>
    <n v="399"/>
    <n v="6"/>
    <x v="10"/>
  </r>
  <r>
    <s v="0013"/>
    <x v="4"/>
    <n v="9"/>
    <x v="2"/>
    <x v="2"/>
    <x v="2"/>
    <x v="0"/>
    <n v="199"/>
    <n v="6"/>
    <x v="11"/>
  </r>
  <r>
    <s v="0014"/>
    <x v="4"/>
    <n v="4"/>
    <x v="12"/>
    <x v="1"/>
    <x v="1"/>
    <x v="4"/>
    <n v="399"/>
    <n v="4"/>
    <x v="12"/>
  </r>
  <r>
    <s v="0015"/>
    <x v="4"/>
    <n v="6"/>
    <x v="11"/>
    <x v="2"/>
    <x v="2"/>
    <x v="0"/>
    <n v="199"/>
    <n v="2"/>
    <x v="5"/>
  </r>
  <r>
    <s v="0016"/>
    <x v="5"/>
    <n v="13"/>
    <x v="5"/>
    <x v="0"/>
    <x v="0"/>
    <x v="3"/>
    <n v="69"/>
    <n v="0"/>
    <x v="9"/>
  </r>
  <r>
    <s v="0017"/>
    <x v="6"/>
    <n v="14"/>
    <x v="7"/>
    <x v="0"/>
    <x v="0"/>
    <x v="1"/>
    <n v="289"/>
    <n v="0"/>
    <x v="9"/>
  </r>
  <r>
    <s v="0018"/>
    <x v="6"/>
    <n v="19"/>
    <x v="13"/>
    <x v="3"/>
    <x v="3"/>
    <x v="2"/>
    <n v="159"/>
    <n v="5"/>
    <x v="13"/>
  </r>
  <r>
    <s v="0019"/>
    <x v="6"/>
    <n v="10"/>
    <x v="14"/>
    <x v="5"/>
    <x v="2"/>
    <x v="3"/>
    <n v="69"/>
    <n v="2"/>
    <x v="14"/>
  </r>
  <r>
    <s v="0020"/>
    <x v="6"/>
    <n v="5"/>
    <x v="15"/>
    <x v="1"/>
    <x v="1"/>
    <x v="4"/>
    <n v="399"/>
    <n v="3"/>
    <x v="15"/>
  </r>
  <r>
    <s v="0021"/>
    <x v="6"/>
    <n v="10"/>
    <x v="14"/>
    <x v="5"/>
    <x v="2"/>
    <x v="3"/>
    <n v="69"/>
    <n v="2"/>
    <x v="14"/>
  </r>
  <r>
    <s v="0022"/>
    <x v="6"/>
    <n v="11"/>
    <x v="0"/>
    <x v="6"/>
    <x v="0"/>
    <x v="1"/>
    <n v="289"/>
    <n v="6"/>
    <x v="16"/>
  </r>
  <r>
    <s v="0023"/>
    <x v="6"/>
    <n v="8"/>
    <x v="10"/>
    <x v="5"/>
    <x v="2"/>
    <x v="2"/>
    <n v="159"/>
    <n v="4"/>
    <x v="17"/>
  </r>
  <r>
    <s v="0024"/>
    <x v="6"/>
    <n v="12"/>
    <x v="16"/>
    <x v="0"/>
    <x v="0"/>
    <x v="4"/>
    <n v="399"/>
    <n v="2"/>
    <x v="18"/>
  </r>
  <r>
    <s v="0025"/>
    <x v="7"/>
    <n v="3"/>
    <x v="9"/>
    <x v="7"/>
    <x v="1"/>
    <x v="4"/>
    <n v="399"/>
    <n v="0"/>
    <x v="9"/>
  </r>
  <r>
    <s v="0026"/>
    <x v="7"/>
    <n v="14"/>
    <x v="7"/>
    <x v="0"/>
    <x v="0"/>
    <x v="1"/>
    <n v="289"/>
    <n v="0"/>
    <x v="9"/>
  </r>
  <r>
    <s v="0027"/>
    <x v="7"/>
    <n v="14"/>
    <x v="7"/>
    <x v="6"/>
    <x v="0"/>
    <x v="0"/>
    <n v="199"/>
    <n v="1"/>
    <x v="19"/>
  </r>
  <r>
    <s v="0028"/>
    <x v="7"/>
    <n v="19"/>
    <x v="13"/>
    <x v="4"/>
    <x v="3"/>
    <x v="4"/>
    <n v="399"/>
    <n v="7"/>
    <x v="20"/>
  </r>
  <r>
    <s v="0029"/>
    <x v="8"/>
    <n v="10"/>
    <x v="14"/>
    <x v="5"/>
    <x v="2"/>
    <x v="0"/>
    <n v="199"/>
    <n v="3"/>
    <x v="0"/>
  </r>
  <r>
    <s v="0030"/>
    <x v="8"/>
    <n v="12"/>
    <x v="16"/>
    <x v="6"/>
    <x v="0"/>
    <x v="1"/>
    <n v="289"/>
    <n v="0"/>
    <x v="9"/>
  </r>
  <r>
    <s v="0031"/>
    <x v="8"/>
    <n v="6"/>
    <x v="11"/>
    <x v="2"/>
    <x v="2"/>
    <x v="2"/>
    <n v="159"/>
    <n v="2"/>
    <x v="21"/>
  </r>
  <r>
    <s v="0032"/>
    <x v="8"/>
    <n v="6"/>
    <x v="11"/>
    <x v="5"/>
    <x v="2"/>
    <x v="4"/>
    <n v="399"/>
    <n v="3"/>
    <x v="15"/>
  </r>
  <r>
    <s v="0033"/>
    <x v="9"/>
    <n v="6"/>
    <x v="11"/>
    <x v="5"/>
    <x v="2"/>
    <x v="3"/>
    <n v="69"/>
    <n v="2"/>
    <x v="14"/>
  </r>
  <r>
    <s v="0034"/>
    <x v="10"/>
    <n v="1"/>
    <x v="1"/>
    <x v="7"/>
    <x v="1"/>
    <x v="0"/>
    <n v="199"/>
    <n v="8"/>
    <x v="22"/>
  </r>
  <r>
    <s v="0035"/>
    <x v="10"/>
    <n v="16"/>
    <x v="4"/>
    <x v="4"/>
    <x v="3"/>
    <x v="0"/>
    <n v="199"/>
    <n v="5"/>
    <x v="7"/>
  </r>
  <r>
    <s v="0036"/>
    <x v="10"/>
    <n v="13"/>
    <x v="5"/>
    <x v="6"/>
    <x v="0"/>
    <x v="1"/>
    <n v="289"/>
    <n v="1"/>
    <x v="23"/>
  </r>
  <r>
    <s v="0037"/>
    <x v="10"/>
    <n v="13"/>
    <x v="5"/>
    <x v="6"/>
    <x v="0"/>
    <x v="4"/>
    <n v="399"/>
    <n v="4"/>
    <x v="12"/>
  </r>
  <r>
    <s v="0038"/>
    <x v="11"/>
    <n v="20"/>
    <x v="8"/>
    <x v="3"/>
    <x v="3"/>
    <x v="4"/>
    <n v="399"/>
    <n v="3"/>
    <x v="15"/>
  </r>
  <r>
    <s v="0039"/>
    <x v="11"/>
    <n v="19"/>
    <x v="13"/>
    <x v="4"/>
    <x v="3"/>
    <x v="3"/>
    <n v="69"/>
    <n v="8"/>
    <x v="24"/>
  </r>
  <r>
    <s v="0040"/>
    <x v="11"/>
    <n v="14"/>
    <x v="7"/>
    <x v="0"/>
    <x v="0"/>
    <x v="1"/>
    <n v="289"/>
    <n v="3"/>
    <x v="3"/>
  </r>
  <r>
    <s v="0041"/>
    <x v="12"/>
    <n v="9"/>
    <x v="2"/>
    <x v="2"/>
    <x v="2"/>
    <x v="4"/>
    <n v="399"/>
    <n v="4"/>
    <x v="12"/>
  </r>
  <r>
    <s v="0042"/>
    <x v="12"/>
    <n v="17"/>
    <x v="6"/>
    <x v="4"/>
    <x v="3"/>
    <x v="3"/>
    <n v="69"/>
    <n v="5"/>
    <x v="25"/>
  </r>
  <r>
    <s v="0043"/>
    <x v="12"/>
    <n v="13"/>
    <x v="5"/>
    <x v="6"/>
    <x v="0"/>
    <x v="2"/>
    <n v="159"/>
    <n v="8"/>
    <x v="26"/>
  </r>
  <r>
    <s v="0044"/>
    <x v="12"/>
    <n v="7"/>
    <x v="17"/>
    <x v="5"/>
    <x v="2"/>
    <x v="4"/>
    <n v="399"/>
    <n v="5"/>
    <x v="8"/>
  </r>
  <r>
    <s v="0045"/>
    <x v="12"/>
    <n v="12"/>
    <x v="16"/>
    <x v="6"/>
    <x v="0"/>
    <x v="1"/>
    <n v="289"/>
    <n v="4"/>
    <x v="27"/>
  </r>
  <r>
    <s v="0046"/>
    <x v="12"/>
    <n v="14"/>
    <x v="7"/>
    <x v="0"/>
    <x v="0"/>
    <x v="2"/>
    <n v="159"/>
    <n v="7"/>
    <x v="28"/>
  </r>
  <r>
    <s v="0047"/>
    <x v="12"/>
    <n v="17"/>
    <x v="6"/>
    <x v="3"/>
    <x v="3"/>
    <x v="1"/>
    <n v="289"/>
    <n v="0"/>
    <x v="9"/>
  </r>
  <r>
    <s v="0048"/>
    <x v="12"/>
    <n v="16"/>
    <x v="4"/>
    <x v="3"/>
    <x v="3"/>
    <x v="3"/>
    <n v="69"/>
    <n v="1"/>
    <x v="29"/>
  </r>
  <r>
    <s v="0049"/>
    <x v="12"/>
    <n v="4"/>
    <x v="12"/>
    <x v="7"/>
    <x v="1"/>
    <x v="2"/>
    <n v="159"/>
    <n v="5"/>
    <x v="13"/>
  </r>
  <r>
    <s v="0050"/>
    <x v="12"/>
    <n v="5"/>
    <x v="15"/>
    <x v="7"/>
    <x v="1"/>
    <x v="2"/>
    <n v="159"/>
    <n v="7"/>
    <x v="28"/>
  </r>
  <r>
    <s v="0051"/>
    <x v="12"/>
    <n v="19"/>
    <x v="13"/>
    <x v="4"/>
    <x v="3"/>
    <x v="4"/>
    <n v="399"/>
    <n v="6"/>
    <x v="10"/>
  </r>
  <r>
    <s v="0052"/>
    <x v="12"/>
    <n v="1"/>
    <x v="1"/>
    <x v="7"/>
    <x v="1"/>
    <x v="3"/>
    <n v="69"/>
    <n v="2"/>
    <x v="14"/>
  </r>
  <r>
    <s v="0053"/>
    <x v="13"/>
    <n v="17"/>
    <x v="6"/>
    <x v="4"/>
    <x v="3"/>
    <x v="3"/>
    <n v="69"/>
    <n v="7"/>
    <x v="30"/>
  </r>
  <r>
    <s v="0054"/>
    <x v="14"/>
    <n v="8"/>
    <x v="10"/>
    <x v="5"/>
    <x v="2"/>
    <x v="1"/>
    <n v="289"/>
    <n v="1"/>
    <x v="23"/>
  </r>
  <r>
    <s v="0055"/>
    <x v="14"/>
    <n v="7"/>
    <x v="17"/>
    <x v="5"/>
    <x v="2"/>
    <x v="4"/>
    <n v="399"/>
    <n v="0"/>
    <x v="9"/>
  </r>
  <r>
    <s v="0056"/>
    <x v="14"/>
    <n v="20"/>
    <x v="8"/>
    <x v="4"/>
    <x v="3"/>
    <x v="3"/>
    <n v="69"/>
    <n v="9"/>
    <x v="31"/>
  </r>
  <r>
    <s v="0057"/>
    <x v="14"/>
    <n v="8"/>
    <x v="10"/>
    <x v="5"/>
    <x v="2"/>
    <x v="0"/>
    <n v="199"/>
    <n v="5"/>
    <x v="7"/>
  </r>
  <r>
    <s v="0058"/>
    <x v="14"/>
    <n v="11"/>
    <x v="0"/>
    <x v="0"/>
    <x v="0"/>
    <x v="3"/>
    <n v="69"/>
    <n v="9"/>
    <x v="31"/>
  </r>
  <r>
    <s v="0059"/>
    <x v="14"/>
    <n v="9"/>
    <x v="2"/>
    <x v="2"/>
    <x v="2"/>
    <x v="4"/>
    <n v="399"/>
    <n v="7"/>
    <x v="20"/>
  </r>
  <r>
    <s v="0060"/>
    <x v="14"/>
    <n v="10"/>
    <x v="14"/>
    <x v="5"/>
    <x v="2"/>
    <x v="0"/>
    <n v="199"/>
    <n v="3"/>
    <x v="0"/>
  </r>
  <r>
    <s v="0061"/>
    <x v="15"/>
    <n v="2"/>
    <x v="18"/>
    <x v="1"/>
    <x v="1"/>
    <x v="2"/>
    <n v="159"/>
    <n v="8"/>
    <x v="26"/>
  </r>
  <r>
    <s v="0062"/>
    <x v="16"/>
    <n v="20"/>
    <x v="8"/>
    <x v="4"/>
    <x v="3"/>
    <x v="2"/>
    <n v="159"/>
    <n v="9"/>
    <x v="32"/>
  </r>
  <r>
    <s v="0063"/>
    <x v="16"/>
    <n v="9"/>
    <x v="2"/>
    <x v="5"/>
    <x v="2"/>
    <x v="1"/>
    <n v="289"/>
    <n v="7"/>
    <x v="1"/>
  </r>
  <r>
    <s v="0064"/>
    <x v="17"/>
    <n v="9"/>
    <x v="2"/>
    <x v="5"/>
    <x v="2"/>
    <x v="4"/>
    <n v="399"/>
    <n v="1"/>
    <x v="33"/>
  </r>
  <r>
    <s v="0065"/>
    <x v="18"/>
    <n v="9"/>
    <x v="2"/>
    <x v="5"/>
    <x v="2"/>
    <x v="0"/>
    <n v="199"/>
    <n v="6"/>
    <x v="11"/>
  </r>
  <r>
    <s v="0066"/>
    <x v="18"/>
    <n v="10"/>
    <x v="14"/>
    <x v="5"/>
    <x v="2"/>
    <x v="1"/>
    <n v="289"/>
    <n v="3"/>
    <x v="3"/>
  </r>
  <r>
    <s v="0067"/>
    <x v="19"/>
    <n v="16"/>
    <x v="4"/>
    <x v="3"/>
    <x v="3"/>
    <x v="3"/>
    <n v="69"/>
    <n v="2"/>
    <x v="14"/>
  </r>
  <r>
    <s v="0068"/>
    <x v="19"/>
    <n v="13"/>
    <x v="5"/>
    <x v="6"/>
    <x v="0"/>
    <x v="0"/>
    <n v="199"/>
    <n v="8"/>
    <x v="22"/>
  </r>
  <r>
    <s v="0069"/>
    <x v="20"/>
    <n v="19"/>
    <x v="13"/>
    <x v="4"/>
    <x v="3"/>
    <x v="0"/>
    <n v="199"/>
    <n v="8"/>
    <x v="22"/>
  </r>
  <r>
    <s v="0070"/>
    <x v="20"/>
    <n v="6"/>
    <x v="11"/>
    <x v="5"/>
    <x v="2"/>
    <x v="0"/>
    <n v="199"/>
    <n v="0"/>
    <x v="9"/>
  </r>
  <r>
    <s v="0071"/>
    <x v="20"/>
    <n v="17"/>
    <x v="6"/>
    <x v="3"/>
    <x v="3"/>
    <x v="2"/>
    <n v="159"/>
    <n v="4"/>
    <x v="17"/>
  </r>
  <r>
    <s v="0072"/>
    <x v="21"/>
    <n v="15"/>
    <x v="19"/>
    <x v="6"/>
    <x v="0"/>
    <x v="4"/>
    <n v="399"/>
    <n v="4"/>
    <x v="12"/>
  </r>
  <r>
    <s v="0073"/>
    <x v="22"/>
    <n v="15"/>
    <x v="19"/>
    <x v="6"/>
    <x v="0"/>
    <x v="2"/>
    <n v="159"/>
    <n v="1"/>
    <x v="34"/>
  </r>
  <r>
    <s v="0074"/>
    <x v="22"/>
    <n v="20"/>
    <x v="8"/>
    <x v="3"/>
    <x v="3"/>
    <x v="1"/>
    <n v="289"/>
    <n v="1"/>
    <x v="23"/>
  </r>
  <r>
    <s v="0075"/>
    <x v="22"/>
    <n v="13"/>
    <x v="5"/>
    <x v="0"/>
    <x v="0"/>
    <x v="1"/>
    <n v="289"/>
    <n v="5"/>
    <x v="35"/>
  </r>
  <r>
    <s v="0076"/>
    <x v="23"/>
    <n v="18"/>
    <x v="3"/>
    <x v="3"/>
    <x v="3"/>
    <x v="3"/>
    <n v="69"/>
    <n v="7"/>
    <x v="30"/>
  </r>
  <r>
    <s v="0077"/>
    <x v="23"/>
    <n v="8"/>
    <x v="10"/>
    <x v="5"/>
    <x v="2"/>
    <x v="3"/>
    <n v="69"/>
    <n v="2"/>
    <x v="14"/>
  </r>
  <r>
    <s v="0078"/>
    <x v="23"/>
    <n v="5"/>
    <x v="15"/>
    <x v="7"/>
    <x v="1"/>
    <x v="1"/>
    <n v="289"/>
    <n v="1"/>
    <x v="23"/>
  </r>
  <r>
    <s v="0079"/>
    <x v="23"/>
    <n v="19"/>
    <x v="13"/>
    <x v="3"/>
    <x v="3"/>
    <x v="1"/>
    <n v="289"/>
    <n v="8"/>
    <x v="36"/>
  </r>
  <r>
    <s v="0080"/>
    <x v="23"/>
    <n v="10"/>
    <x v="14"/>
    <x v="2"/>
    <x v="2"/>
    <x v="1"/>
    <n v="289"/>
    <n v="3"/>
    <x v="3"/>
  </r>
  <r>
    <s v="0081"/>
    <x v="23"/>
    <n v="7"/>
    <x v="17"/>
    <x v="5"/>
    <x v="2"/>
    <x v="4"/>
    <n v="399"/>
    <n v="6"/>
    <x v="10"/>
  </r>
  <r>
    <s v="0082"/>
    <x v="23"/>
    <n v="5"/>
    <x v="15"/>
    <x v="1"/>
    <x v="1"/>
    <x v="3"/>
    <n v="69"/>
    <n v="1"/>
    <x v="29"/>
  </r>
  <r>
    <s v="0083"/>
    <x v="23"/>
    <n v="10"/>
    <x v="14"/>
    <x v="5"/>
    <x v="2"/>
    <x v="3"/>
    <n v="69"/>
    <n v="2"/>
    <x v="14"/>
  </r>
  <r>
    <s v="0084"/>
    <x v="24"/>
    <n v="18"/>
    <x v="3"/>
    <x v="4"/>
    <x v="3"/>
    <x v="4"/>
    <n v="399"/>
    <n v="1"/>
    <x v="33"/>
  </r>
  <r>
    <s v="0085"/>
    <x v="25"/>
    <n v="4"/>
    <x v="12"/>
    <x v="7"/>
    <x v="1"/>
    <x v="4"/>
    <n v="399"/>
    <n v="9"/>
    <x v="37"/>
  </r>
  <r>
    <s v="0086"/>
    <x v="25"/>
    <n v="12"/>
    <x v="16"/>
    <x v="0"/>
    <x v="0"/>
    <x v="4"/>
    <n v="399"/>
    <n v="2"/>
    <x v="18"/>
  </r>
  <r>
    <s v="0087"/>
    <x v="26"/>
    <n v="17"/>
    <x v="6"/>
    <x v="4"/>
    <x v="3"/>
    <x v="2"/>
    <n v="159"/>
    <n v="3"/>
    <x v="2"/>
  </r>
  <r>
    <s v="0088"/>
    <x v="26"/>
    <n v="12"/>
    <x v="16"/>
    <x v="0"/>
    <x v="0"/>
    <x v="3"/>
    <n v="69"/>
    <n v="2"/>
    <x v="14"/>
  </r>
  <r>
    <s v="0089"/>
    <x v="26"/>
    <n v="8"/>
    <x v="10"/>
    <x v="2"/>
    <x v="2"/>
    <x v="0"/>
    <n v="199"/>
    <n v="5"/>
    <x v="7"/>
  </r>
  <r>
    <s v="0090"/>
    <x v="26"/>
    <n v="12"/>
    <x v="16"/>
    <x v="6"/>
    <x v="0"/>
    <x v="3"/>
    <n v="69"/>
    <n v="2"/>
    <x v="14"/>
  </r>
  <r>
    <s v="0091"/>
    <x v="26"/>
    <n v="19"/>
    <x v="13"/>
    <x v="4"/>
    <x v="3"/>
    <x v="1"/>
    <n v="289"/>
    <n v="4"/>
    <x v="27"/>
  </r>
  <r>
    <s v="0092"/>
    <x v="27"/>
    <n v="20"/>
    <x v="8"/>
    <x v="3"/>
    <x v="3"/>
    <x v="4"/>
    <n v="399"/>
    <n v="6"/>
    <x v="10"/>
  </r>
  <r>
    <s v="0093"/>
    <x v="28"/>
    <n v="7"/>
    <x v="17"/>
    <x v="2"/>
    <x v="2"/>
    <x v="4"/>
    <n v="399"/>
    <n v="1"/>
    <x v="33"/>
  </r>
  <r>
    <s v="0094"/>
    <x v="28"/>
    <n v="8"/>
    <x v="10"/>
    <x v="2"/>
    <x v="2"/>
    <x v="0"/>
    <n v="199"/>
    <n v="2"/>
    <x v="5"/>
  </r>
  <r>
    <s v="0095"/>
    <x v="28"/>
    <n v="7"/>
    <x v="17"/>
    <x v="5"/>
    <x v="2"/>
    <x v="3"/>
    <n v="69"/>
    <n v="8"/>
    <x v="24"/>
  </r>
  <r>
    <s v="0096"/>
    <x v="29"/>
    <n v="15"/>
    <x v="19"/>
    <x v="0"/>
    <x v="0"/>
    <x v="3"/>
    <n v="69"/>
    <n v="9"/>
    <x v="31"/>
  </r>
  <r>
    <s v="0097"/>
    <x v="29"/>
    <n v="11"/>
    <x v="0"/>
    <x v="6"/>
    <x v="0"/>
    <x v="3"/>
    <n v="69"/>
    <n v="7"/>
    <x v="30"/>
  </r>
  <r>
    <s v="0098"/>
    <x v="29"/>
    <n v="19"/>
    <x v="13"/>
    <x v="3"/>
    <x v="3"/>
    <x v="2"/>
    <n v="159"/>
    <n v="8"/>
    <x v="26"/>
  </r>
  <r>
    <s v="0099"/>
    <x v="29"/>
    <n v="8"/>
    <x v="10"/>
    <x v="5"/>
    <x v="2"/>
    <x v="0"/>
    <n v="199"/>
    <n v="9"/>
    <x v="38"/>
  </r>
  <r>
    <s v="0100"/>
    <x v="29"/>
    <n v="12"/>
    <x v="16"/>
    <x v="0"/>
    <x v="0"/>
    <x v="0"/>
    <n v="199"/>
    <n v="5"/>
    <x v="7"/>
  </r>
  <r>
    <s v="0101"/>
    <x v="30"/>
    <n v="18"/>
    <x v="3"/>
    <x v="3"/>
    <x v="3"/>
    <x v="3"/>
    <n v="69"/>
    <n v="4"/>
    <x v="4"/>
  </r>
  <r>
    <s v="0102"/>
    <x v="31"/>
    <n v="10"/>
    <x v="14"/>
    <x v="2"/>
    <x v="2"/>
    <x v="3"/>
    <n v="69"/>
    <n v="4"/>
    <x v="4"/>
  </r>
  <r>
    <s v="0103"/>
    <x v="31"/>
    <n v="20"/>
    <x v="8"/>
    <x v="4"/>
    <x v="3"/>
    <x v="3"/>
    <n v="69"/>
    <n v="6"/>
    <x v="39"/>
  </r>
  <r>
    <s v="0104"/>
    <x v="32"/>
    <n v="4"/>
    <x v="12"/>
    <x v="7"/>
    <x v="1"/>
    <x v="4"/>
    <n v="399"/>
    <n v="1"/>
    <x v="33"/>
  </r>
  <r>
    <s v="0105"/>
    <x v="32"/>
    <n v="11"/>
    <x v="0"/>
    <x v="0"/>
    <x v="0"/>
    <x v="2"/>
    <n v="159"/>
    <n v="0"/>
    <x v="9"/>
  </r>
  <r>
    <s v="0106"/>
    <x v="32"/>
    <n v="2"/>
    <x v="18"/>
    <x v="7"/>
    <x v="1"/>
    <x v="2"/>
    <n v="159"/>
    <n v="5"/>
    <x v="13"/>
  </r>
  <r>
    <s v="0107"/>
    <x v="32"/>
    <n v="7"/>
    <x v="17"/>
    <x v="2"/>
    <x v="2"/>
    <x v="2"/>
    <n v="159"/>
    <n v="5"/>
    <x v="13"/>
  </r>
  <r>
    <s v="0108"/>
    <x v="32"/>
    <n v="15"/>
    <x v="19"/>
    <x v="6"/>
    <x v="0"/>
    <x v="4"/>
    <n v="399"/>
    <n v="2"/>
    <x v="18"/>
  </r>
  <r>
    <s v="0109"/>
    <x v="32"/>
    <n v="20"/>
    <x v="8"/>
    <x v="3"/>
    <x v="3"/>
    <x v="2"/>
    <n v="159"/>
    <n v="7"/>
    <x v="28"/>
  </r>
  <r>
    <s v="0110"/>
    <x v="33"/>
    <n v="16"/>
    <x v="4"/>
    <x v="3"/>
    <x v="3"/>
    <x v="0"/>
    <n v="199"/>
    <n v="6"/>
    <x v="11"/>
  </r>
  <r>
    <s v="0111"/>
    <x v="33"/>
    <n v="19"/>
    <x v="13"/>
    <x v="4"/>
    <x v="3"/>
    <x v="4"/>
    <n v="399"/>
    <n v="6"/>
    <x v="10"/>
  </r>
  <r>
    <s v="0112"/>
    <x v="34"/>
    <n v="1"/>
    <x v="1"/>
    <x v="1"/>
    <x v="1"/>
    <x v="4"/>
    <n v="399"/>
    <n v="2"/>
    <x v="18"/>
  </r>
  <r>
    <s v="0113"/>
    <x v="35"/>
    <n v="17"/>
    <x v="6"/>
    <x v="3"/>
    <x v="3"/>
    <x v="4"/>
    <n v="399"/>
    <n v="5"/>
    <x v="8"/>
  </r>
  <r>
    <s v="0114"/>
    <x v="35"/>
    <n v="9"/>
    <x v="2"/>
    <x v="2"/>
    <x v="2"/>
    <x v="2"/>
    <n v="159"/>
    <n v="4"/>
    <x v="17"/>
  </r>
  <r>
    <s v="0115"/>
    <x v="35"/>
    <n v="2"/>
    <x v="18"/>
    <x v="7"/>
    <x v="1"/>
    <x v="3"/>
    <n v="69"/>
    <n v="7"/>
    <x v="30"/>
  </r>
  <r>
    <s v="0116"/>
    <x v="35"/>
    <n v="14"/>
    <x v="7"/>
    <x v="0"/>
    <x v="0"/>
    <x v="3"/>
    <n v="69"/>
    <n v="7"/>
    <x v="30"/>
  </r>
  <r>
    <s v="0117"/>
    <x v="35"/>
    <n v="14"/>
    <x v="7"/>
    <x v="0"/>
    <x v="0"/>
    <x v="4"/>
    <n v="399"/>
    <n v="7"/>
    <x v="20"/>
  </r>
  <r>
    <s v="0118"/>
    <x v="36"/>
    <n v="5"/>
    <x v="15"/>
    <x v="1"/>
    <x v="1"/>
    <x v="1"/>
    <n v="289"/>
    <n v="2"/>
    <x v="40"/>
  </r>
  <r>
    <s v="0119"/>
    <x v="36"/>
    <n v="5"/>
    <x v="15"/>
    <x v="1"/>
    <x v="1"/>
    <x v="0"/>
    <n v="199"/>
    <n v="2"/>
    <x v="5"/>
  </r>
  <r>
    <s v="0120"/>
    <x v="36"/>
    <n v="14"/>
    <x v="7"/>
    <x v="0"/>
    <x v="0"/>
    <x v="2"/>
    <n v="159"/>
    <n v="3"/>
    <x v="2"/>
  </r>
  <r>
    <s v="0121"/>
    <x v="37"/>
    <n v="15"/>
    <x v="19"/>
    <x v="0"/>
    <x v="0"/>
    <x v="0"/>
    <n v="199"/>
    <n v="3"/>
    <x v="0"/>
  </r>
  <r>
    <s v="0122"/>
    <x v="38"/>
    <n v="8"/>
    <x v="10"/>
    <x v="5"/>
    <x v="2"/>
    <x v="3"/>
    <n v="69"/>
    <n v="6"/>
    <x v="39"/>
  </r>
  <r>
    <s v="0123"/>
    <x v="38"/>
    <n v="2"/>
    <x v="18"/>
    <x v="1"/>
    <x v="1"/>
    <x v="1"/>
    <n v="289"/>
    <n v="6"/>
    <x v="16"/>
  </r>
  <r>
    <s v="0124"/>
    <x v="38"/>
    <n v="4"/>
    <x v="12"/>
    <x v="7"/>
    <x v="1"/>
    <x v="1"/>
    <n v="289"/>
    <n v="7"/>
    <x v="1"/>
  </r>
  <r>
    <s v="0125"/>
    <x v="38"/>
    <n v="10"/>
    <x v="14"/>
    <x v="2"/>
    <x v="2"/>
    <x v="2"/>
    <n v="159"/>
    <n v="0"/>
    <x v="9"/>
  </r>
  <r>
    <s v="0126"/>
    <x v="38"/>
    <n v="18"/>
    <x v="3"/>
    <x v="3"/>
    <x v="3"/>
    <x v="4"/>
    <n v="399"/>
    <n v="4"/>
    <x v="12"/>
  </r>
  <r>
    <s v="0127"/>
    <x v="38"/>
    <n v="8"/>
    <x v="10"/>
    <x v="5"/>
    <x v="2"/>
    <x v="2"/>
    <n v="159"/>
    <n v="4"/>
    <x v="17"/>
  </r>
  <r>
    <s v="0128"/>
    <x v="39"/>
    <n v="11"/>
    <x v="0"/>
    <x v="6"/>
    <x v="0"/>
    <x v="0"/>
    <n v="199"/>
    <n v="0"/>
    <x v="9"/>
  </r>
  <r>
    <s v="0129"/>
    <x v="40"/>
    <n v="6"/>
    <x v="11"/>
    <x v="2"/>
    <x v="2"/>
    <x v="0"/>
    <n v="199"/>
    <n v="8"/>
    <x v="22"/>
  </r>
  <r>
    <s v="0130"/>
    <x v="41"/>
    <n v="16"/>
    <x v="4"/>
    <x v="3"/>
    <x v="3"/>
    <x v="0"/>
    <n v="199"/>
    <n v="0"/>
    <x v="9"/>
  </r>
  <r>
    <s v="0131"/>
    <x v="41"/>
    <n v="10"/>
    <x v="14"/>
    <x v="2"/>
    <x v="2"/>
    <x v="4"/>
    <n v="399"/>
    <n v="3"/>
    <x v="15"/>
  </r>
  <r>
    <s v="0132"/>
    <x v="41"/>
    <n v="7"/>
    <x v="17"/>
    <x v="2"/>
    <x v="2"/>
    <x v="2"/>
    <n v="159"/>
    <n v="9"/>
    <x v="32"/>
  </r>
  <r>
    <s v="0133"/>
    <x v="41"/>
    <n v="12"/>
    <x v="16"/>
    <x v="0"/>
    <x v="0"/>
    <x v="4"/>
    <n v="399"/>
    <n v="9"/>
    <x v="37"/>
  </r>
  <r>
    <s v="0134"/>
    <x v="42"/>
    <n v="13"/>
    <x v="5"/>
    <x v="0"/>
    <x v="0"/>
    <x v="2"/>
    <n v="159"/>
    <n v="7"/>
    <x v="28"/>
  </r>
  <r>
    <s v="0135"/>
    <x v="42"/>
    <n v="16"/>
    <x v="4"/>
    <x v="3"/>
    <x v="3"/>
    <x v="3"/>
    <n v="69"/>
    <n v="5"/>
    <x v="25"/>
  </r>
  <r>
    <s v="0136"/>
    <x v="43"/>
    <n v="6"/>
    <x v="11"/>
    <x v="5"/>
    <x v="2"/>
    <x v="0"/>
    <n v="199"/>
    <n v="9"/>
    <x v="38"/>
  </r>
  <r>
    <s v="0137"/>
    <x v="43"/>
    <n v="12"/>
    <x v="16"/>
    <x v="6"/>
    <x v="0"/>
    <x v="4"/>
    <n v="399"/>
    <n v="3"/>
    <x v="15"/>
  </r>
  <r>
    <s v="0138"/>
    <x v="43"/>
    <n v="14"/>
    <x v="7"/>
    <x v="6"/>
    <x v="0"/>
    <x v="4"/>
    <n v="399"/>
    <n v="3"/>
    <x v="15"/>
  </r>
  <r>
    <s v="0139"/>
    <x v="43"/>
    <n v="13"/>
    <x v="5"/>
    <x v="0"/>
    <x v="0"/>
    <x v="3"/>
    <n v="69"/>
    <n v="4"/>
    <x v="4"/>
  </r>
  <r>
    <s v="0140"/>
    <x v="43"/>
    <n v="15"/>
    <x v="19"/>
    <x v="6"/>
    <x v="0"/>
    <x v="4"/>
    <n v="399"/>
    <n v="8"/>
    <x v="41"/>
  </r>
  <r>
    <s v="0141"/>
    <x v="43"/>
    <n v="10"/>
    <x v="14"/>
    <x v="2"/>
    <x v="2"/>
    <x v="2"/>
    <n v="159"/>
    <n v="8"/>
    <x v="26"/>
  </r>
  <r>
    <s v="0142"/>
    <x v="43"/>
    <n v="10"/>
    <x v="14"/>
    <x v="2"/>
    <x v="2"/>
    <x v="1"/>
    <n v="289"/>
    <n v="4"/>
    <x v="27"/>
  </r>
  <r>
    <s v="0143"/>
    <x v="43"/>
    <n v="7"/>
    <x v="17"/>
    <x v="5"/>
    <x v="2"/>
    <x v="1"/>
    <n v="289"/>
    <n v="5"/>
    <x v="35"/>
  </r>
  <r>
    <s v="0144"/>
    <x v="43"/>
    <n v="13"/>
    <x v="5"/>
    <x v="6"/>
    <x v="0"/>
    <x v="2"/>
    <n v="159"/>
    <n v="2"/>
    <x v="21"/>
  </r>
  <r>
    <s v="0145"/>
    <x v="43"/>
    <n v="6"/>
    <x v="11"/>
    <x v="2"/>
    <x v="2"/>
    <x v="0"/>
    <n v="199"/>
    <n v="6"/>
    <x v="11"/>
  </r>
  <r>
    <s v="0146"/>
    <x v="43"/>
    <n v="8"/>
    <x v="10"/>
    <x v="5"/>
    <x v="2"/>
    <x v="0"/>
    <n v="199"/>
    <n v="2"/>
    <x v="5"/>
  </r>
  <r>
    <s v="0147"/>
    <x v="43"/>
    <n v="13"/>
    <x v="5"/>
    <x v="6"/>
    <x v="0"/>
    <x v="2"/>
    <n v="159"/>
    <n v="5"/>
    <x v="13"/>
  </r>
  <r>
    <s v="0148"/>
    <x v="43"/>
    <n v="2"/>
    <x v="18"/>
    <x v="7"/>
    <x v="1"/>
    <x v="4"/>
    <n v="399"/>
    <n v="2"/>
    <x v="18"/>
  </r>
  <r>
    <s v="0149"/>
    <x v="43"/>
    <n v="12"/>
    <x v="16"/>
    <x v="6"/>
    <x v="0"/>
    <x v="1"/>
    <n v="289"/>
    <n v="8"/>
    <x v="36"/>
  </r>
  <r>
    <s v="0150"/>
    <x v="43"/>
    <n v="8"/>
    <x v="10"/>
    <x v="5"/>
    <x v="2"/>
    <x v="0"/>
    <n v="199"/>
    <n v="1"/>
    <x v="19"/>
  </r>
  <r>
    <s v="0151"/>
    <x v="43"/>
    <n v="20"/>
    <x v="8"/>
    <x v="3"/>
    <x v="3"/>
    <x v="0"/>
    <n v="199"/>
    <n v="8"/>
    <x v="22"/>
  </r>
  <r>
    <s v="0152"/>
    <x v="43"/>
    <n v="12"/>
    <x v="16"/>
    <x v="0"/>
    <x v="0"/>
    <x v="2"/>
    <n v="159"/>
    <n v="6"/>
    <x v="42"/>
  </r>
  <r>
    <s v="0153"/>
    <x v="43"/>
    <n v="2"/>
    <x v="18"/>
    <x v="7"/>
    <x v="1"/>
    <x v="1"/>
    <n v="289"/>
    <n v="2"/>
    <x v="40"/>
  </r>
  <r>
    <s v="0154"/>
    <x v="44"/>
    <n v="8"/>
    <x v="10"/>
    <x v="2"/>
    <x v="2"/>
    <x v="3"/>
    <n v="69"/>
    <n v="8"/>
    <x v="24"/>
  </r>
  <r>
    <s v="0155"/>
    <x v="45"/>
    <n v="15"/>
    <x v="19"/>
    <x v="0"/>
    <x v="0"/>
    <x v="0"/>
    <n v="199"/>
    <n v="9"/>
    <x v="38"/>
  </r>
  <r>
    <s v="0156"/>
    <x v="45"/>
    <n v="18"/>
    <x v="3"/>
    <x v="4"/>
    <x v="3"/>
    <x v="2"/>
    <n v="159"/>
    <n v="4"/>
    <x v="17"/>
  </r>
  <r>
    <s v="0157"/>
    <x v="46"/>
    <n v="13"/>
    <x v="5"/>
    <x v="0"/>
    <x v="0"/>
    <x v="1"/>
    <n v="289"/>
    <n v="3"/>
    <x v="3"/>
  </r>
  <r>
    <s v="0158"/>
    <x v="46"/>
    <n v="11"/>
    <x v="0"/>
    <x v="6"/>
    <x v="0"/>
    <x v="0"/>
    <n v="199"/>
    <n v="4"/>
    <x v="43"/>
  </r>
  <r>
    <s v="0159"/>
    <x v="46"/>
    <n v="20"/>
    <x v="8"/>
    <x v="3"/>
    <x v="3"/>
    <x v="2"/>
    <n v="159"/>
    <n v="6"/>
    <x v="42"/>
  </r>
  <r>
    <s v="0160"/>
    <x v="46"/>
    <n v="1"/>
    <x v="1"/>
    <x v="1"/>
    <x v="1"/>
    <x v="0"/>
    <n v="199"/>
    <n v="9"/>
    <x v="38"/>
  </r>
  <r>
    <s v="0161"/>
    <x v="46"/>
    <n v="8"/>
    <x v="10"/>
    <x v="5"/>
    <x v="2"/>
    <x v="0"/>
    <n v="199"/>
    <n v="2"/>
    <x v="5"/>
  </r>
  <r>
    <s v="0162"/>
    <x v="46"/>
    <n v="15"/>
    <x v="19"/>
    <x v="6"/>
    <x v="0"/>
    <x v="3"/>
    <n v="69"/>
    <n v="5"/>
    <x v="25"/>
  </r>
  <r>
    <s v="0163"/>
    <x v="46"/>
    <n v="19"/>
    <x v="13"/>
    <x v="3"/>
    <x v="3"/>
    <x v="1"/>
    <n v="289"/>
    <n v="7"/>
    <x v="1"/>
  </r>
  <r>
    <s v="0164"/>
    <x v="47"/>
    <n v="13"/>
    <x v="5"/>
    <x v="6"/>
    <x v="0"/>
    <x v="3"/>
    <n v="69"/>
    <n v="1"/>
    <x v="29"/>
  </r>
  <r>
    <s v="0165"/>
    <x v="47"/>
    <n v="4"/>
    <x v="12"/>
    <x v="1"/>
    <x v="1"/>
    <x v="2"/>
    <n v="159"/>
    <n v="1"/>
    <x v="34"/>
  </r>
  <r>
    <s v="0166"/>
    <x v="48"/>
    <n v="15"/>
    <x v="19"/>
    <x v="0"/>
    <x v="0"/>
    <x v="3"/>
    <n v="69"/>
    <n v="0"/>
    <x v="9"/>
  </r>
  <r>
    <s v="0167"/>
    <x v="48"/>
    <n v="12"/>
    <x v="16"/>
    <x v="6"/>
    <x v="0"/>
    <x v="3"/>
    <n v="69"/>
    <n v="1"/>
    <x v="29"/>
  </r>
  <r>
    <s v="0168"/>
    <x v="48"/>
    <n v="7"/>
    <x v="17"/>
    <x v="2"/>
    <x v="2"/>
    <x v="2"/>
    <n v="159"/>
    <n v="2"/>
    <x v="21"/>
  </r>
  <r>
    <s v="0169"/>
    <x v="48"/>
    <n v="10"/>
    <x v="14"/>
    <x v="5"/>
    <x v="2"/>
    <x v="3"/>
    <n v="69"/>
    <n v="4"/>
    <x v="4"/>
  </r>
  <r>
    <s v="0170"/>
    <x v="48"/>
    <n v="6"/>
    <x v="11"/>
    <x v="5"/>
    <x v="2"/>
    <x v="3"/>
    <n v="69"/>
    <n v="3"/>
    <x v="44"/>
  </r>
  <r>
    <s v="0171"/>
    <x v="49"/>
    <n v="8"/>
    <x v="10"/>
    <x v="5"/>
    <x v="2"/>
    <x v="4"/>
    <n v="399"/>
    <n v="6"/>
    <x v="10"/>
  </r>
  <r>
    <s v="0172"/>
    <x v="49"/>
    <n v="11"/>
    <x v="0"/>
    <x v="0"/>
    <x v="0"/>
    <x v="3"/>
    <n v="69"/>
    <n v="5"/>
    <x v="25"/>
  </r>
  <r>
    <s v="0173"/>
    <x v="49"/>
    <n v="2"/>
    <x v="18"/>
    <x v="7"/>
    <x v="1"/>
    <x v="4"/>
    <n v="399"/>
    <n v="1"/>
    <x v="33"/>
  </r>
  <r>
    <s v="0174"/>
    <x v="49"/>
    <n v="6"/>
    <x v="11"/>
    <x v="5"/>
    <x v="2"/>
    <x v="4"/>
    <n v="399"/>
    <n v="6"/>
    <x v="10"/>
  </r>
  <r>
    <s v="0175"/>
    <x v="50"/>
    <n v="11"/>
    <x v="0"/>
    <x v="0"/>
    <x v="0"/>
    <x v="1"/>
    <n v="289"/>
    <n v="5"/>
    <x v="35"/>
  </r>
  <r>
    <s v="0176"/>
    <x v="51"/>
    <n v="13"/>
    <x v="5"/>
    <x v="6"/>
    <x v="0"/>
    <x v="0"/>
    <n v="199"/>
    <n v="6"/>
    <x v="11"/>
  </r>
  <r>
    <s v="0177"/>
    <x v="51"/>
    <n v="8"/>
    <x v="10"/>
    <x v="5"/>
    <x v="2"/>
    <x v="1"/>
    <n v="289"/>
    <n v="1"/>
    <x v="23"/>
  </r>
  <r>
    <s v="0178"/>
    <x v="51"/>
    <n v="13"/>
    <x v="5"/>
    <x v="0"/>
    <x v="0"/>
    <x v="2"/>
    <n v="159"/>
    <n v="1"/>
    <x v="34"/>
  </r>
  <r>
    <s v="0179"/>
    <x v="51"/>
    <n v="1"/>
    <x v="1"/>
    <x v="1"/>
    <x v="1"/>
    <x v="1"/>
    <n v="289"/>
    <n v="2"/>
    <x v="40"/>
  </r>
  <r>
    <s v="0180"/>
    <x v="51"/>
    <n v="20"/>
    <x v="8"/>
    <x v="3"/>
    <x v="3"/>
    <x v="3"/>
    <n v="69"/>
    <n v="3"/>
    <x v="44"/>
  </r>
  <r>
    <s v="0181"/>
    <x v="51"/>
    <n v="20"/>
    <x v="8"/>
    <x v="4"/>
    <x v="3"/>
    <x v="3"/>
    <n v="69"/>
    <n v="1"/>
    <x v="29"/>
  </r>
  <r>
    <s v="0182"/>
    <x v="51"/>
    <n v="1"/>
    <x v="1"/>
    <x v="1"/>
    <x v="1"/>
    <x v="2"/>
    <n v="159"/>
    <n v="2"/>
    <x v="21"/>
  </r>
  <r>
    <s v="0183"/>
    <x v="52"/>
    <n v="10"/>
    <x v="14"/>
    <x v="2"/>
    <x v="2"/>
    <x v="0"/>
    <n v="199"/>
    <n v="2"/>
    <x v="5"/>
  </r>
  <r>
    <s v="0184"/>
    <x v="53"/>
    <n v="12"/>
    <x v="16"/>
    <x v="6"/>
    <x v="0"/>
    <x v="2"/>
    <n v="159"/>
    <n v="7"/>
    <x v="28"/>
  </r>
  <r>
    <s v="0185"/>
    <x v="53"/>
    <n v="4"/>
    <x v="12"/>
    <x v="7"/>
    <x v="1"/>
    <x v="4"/>
    <n v="399"/>
    <n v="5"/>
    <x v="8"/>
  </r>
  <r>
    <s v="0186"/>
    <x v="53"/>
    <n v="5"/>
    <x v="15"/>
    <x v="7"/>
    <x v="1"/>
    <x v="1"/>
    <n v="289"/>
    <n v="4"/>
    <x v="27"/>
  </r>
  <r>
    <s v="0187"/>
    <x v="54"/>
    <n v="17"/>
    <x v="6"/>
    <x v="3"/>
    <x v="3"/>
    <x v="4"/>
    <n v="399"/>
    <n v="9"/>
    <x v="37"/>
  </r>
  <r>
    <s v="0188"/>
    <x v="54"/>
    <n v="17"/>
    <x v="6"/>
    <x v="4"/>
    <x v="3"/>
    <x v="0"/>
    <n v="199"/>
    <n v="6"/>
    <x v="11"/>
  </r>
  <r>
    <s v="0189"/>
    <x v="55"/>
    <n v="20"/>
    <x v="8"/>
    <x v="3"/>
    <x v="3"/>
    <x v="4"/>
    <n v="399"/>
    <n v="8"/>
    <x v="41"/>
  </r>
  <r>
    <s v="0190"/>
    <x v="55"/>
    <n v="5"/>
    <x v="15"/>
    <x v="1"/>
    <x v="1"/>
    <x v="0"/>
    <n v="199"/>
    <n v="5"/>
    <x v="7"/>
  </r>
  <r>
    <s v="0191"/>
    <x v="55"/>
    <n v="11"/>
    <x v="0"/>
    <x v="0"/>
    <x v="0"/>
    <x v="2"/>
    <n v="159"/>
    <n v="4"/>
    <x v="17"/>
  </r>
  <r>
    <s v="0192"/>
    <x v="56"/>
    <n v="12"/>
    <x v="16"/>
    <x v="6"/>
    <x v="0"/>
    <x v="4"/>
    <n v="399"/>
    <n v="0"/>
    <x v="9"/>
  </r>
  <r>
    <s v="0193"/>
    <x v="57"/>
    <n v="9"/>
    <x v="2"/>
    <x v="5"/>
    <x v="2"/>
    <x v="2"/>
    <n v="159"/>
    <n v="1"/>
    <x v="34"/>
  </r>
  <r>
    <s v="0194"/>
    <x v="57"/>
    <n v="4"/>
    <x v="12"/>
    <x v="1"/>
    <x v="1"/>
    <x v="0"/>
    <n v="199"/>
    <n v="0"/>
    <x v="9"/>
  </r>
  <r>
    <s v="0195"/>
    <x v="57"/>
    <n v="15"/>
    <x v="19"/>
    <x v="6"/>
    <x v="0"/>
    <x v="2"/>
    <n v="159"/>
    <n v="8"/>
    <x v="26"/>
  </r>
  <r>
    <s v="0196"/>
    <x v="58"/>
    <n v="6"/>
    <x v="11"/>
    <x v="5"/>
    <x v="2"/>
    <x v="1"/>
    <n v="289"/>
    <n v="9"/>
    <x v="6"/>
  </r>
  <r>
    <s v="0197"/>
    <x v="59"/>
    <n v="18"/>
    <x v="3"/>
    <x v="4"/>
    <x v="3"/>
    <x v="3"/>
    <n v="69"/>
    <n v="8"/>
    <x v="24"/>
  </r>
  <r>
    <s v="0198"/>
    <x v="59"/>
    <n v="18"/>
    <x v="3"/>
    <x v="3"/>
    <x v="3"/>
    <x v="2"/>
    <n v="159"/>
    <n v="6"/>
    <x v="42"/>
  </r>
  <r>
    <s v="0199"/>
    <x v="60"/>
    <n v="17"/>
    <x v="6"/>
    <x v="4"/>
    <x v="3"/>
    <x v="2"/>
    <n v="159"/>
    <n v="4"/>
    <x v="17"/>
  </r>
  <r>
    <s v="0200"/>
    <x v="61"/>
    <n v="12"/>
    <x v="16"/>
    <x v="6"/>
    <x v="0"/>
    <x v="0"/>
    <n v="199"/>
    <n v="4"/>
    <x v="43"/>
  </r>
  <r>
    <s v="0201"/>
    <x v="62"/>
    <n v="18"/>
    <x v="3"/>
    <x v="3"/>
    <x v="3"/>
    <x v="1"/>
    <n v="289"/>
    <n v="5"/>
    <x v="35"/>
  </r>
  <r>
    <s v="0202"/>
    <x v="63"/>
    <n v="9"/>
    <x v="2"/>
    <x v="2"/>
    <x v="2"/>
    <x v="0"/>
    <n v="199"/>
    <n v="0"/>
    <x v="9"/>
  </r>
  <r>
    <s v="0203"/>
    <x v="64"/>
    <n v="12"/>
    <x v="16"/>
    <x v="0"/>
    <x v="0"/>
    <x v="1"/>
    <n v="289"/>
    <n v="7"/>
    <x v="1"/>
  </r>
  <r>
    <s v="0204"/>
    <x v="65"/>
    <n v="2"/>
    <x v="18"/>
    <x v="1"/>
    <x v="1"/>
    <x v="0"/>
    <n v="199"/>
    <n v="2"/>
    <x v="5"/>
  </r>
  <r>
    <s v="0205"/>
    <x v="66"/>
    <n v="19"/>
    <x v="13"/>
    <x v="4"/>
    <x v="3"/>
    <x v="0"/>
    <n v="199"/>
    <n v="5"/>
    <x v="7"/>
  </r>
  <r>
    <s v="0206"/>
    <x v="66"/>
    <n v="5"/>
    <x v="15"/>
    <x v="7"/>
    <x v="1"/>
    <x v="4"/>
    <n v="399"/>
    <n v="6"/>
    <x v="10"/>
  </r>
  <r>
    <s v="0207"/>
    <x v="66"/>
    <n v="18"/>
    <x v="3"/>
    <x v="3"/>
    <x v="3"/>
    <x v="0"/>
    <n v="199"/>
    <n v="6"/>
    <x v="11"/>
  </r>
  <r>
    <s v="0208"/>
    <x v="66"/>
    <n v="6"/>
    <x v="11"/>
    <x v="2"/>
    <x v="2"/>
    <x v="0"/>
    <n v="199"/>
    <n v="9"/>
    <x v="38"/>
  </r>
  <r>
    <s v="0209"/>
    <x v="66"/>
    <n v="16"/>
    <x v="4"/>
    <x v="4"/>
    <x v="3"/>
    <x v="2"/>
    <n v="159"/>
    <n v="3"/>
    <x v="2"/>
  </r>
  <r>
    <s v="0210"/>
    <x v="66"/>
    <n v="14"/>
    <x v="7"/>
    <x v="0"/>
    <x v="0"/>
    <x v="4"/>
    <n v="399"/>
    <n v="8"/>
    <x v="41"/>
  </r>
  <r>
    <s v="0211"/>
    <x v="66"/>
    <n v="4"/>
    <x v="12"/>
    <x v="7"/>
    <x v="1"/>
    <x v="3"/>
    <n v="69"/>
    <n v="4"/>
    <x v="4"/>
  </r>
  <r>
    <s v="0212"/>
    <x v="66"/>
    <n v="2"/>
    <x v="18"/>
    <x v="1"/>
    <x v="1"/>
    <x v="0"/>
    <n v="199"/>
    <n v="0"/>
    <x v="9"/>
  </r>
  <r>
    <s v="0213"/>
    <x v="67"/>
    <n v="1"/>
    <x v="1"/>
    <x v="7"/>
    <x v="1"/>
    <x v="2"/>
    <n v="159"/>
    <n v="2"/>
    <x v="21"/>
  </r>
  <r>
    <s v="0214"/>
    <x v="68"/>
    <n v="5"/>
    <x v="15"/>
    <x v="7"/>
    <x v="1"/>
    <x v="3"/>
    <n v="69"/>
    <n v="6"/>
    <x v="39"/>
  </r>
  <r>
    <s v="0215"/>
    <x v="69"/>
    <n v="3"/>
    <x v="9"/>
    <x v="1"/>
    <x v="1"/>
    <x v="0"/>
    <n v="199"/>
    <n v="3"/>
    <x v="0"/>
  </r>
  <r>
    <s v="0216"/>
    <x v="69"/>
    <n v="18"/>
    <x v="3"/>
    <x v="3"/>
    <x v="3"/>
    <x v="3"/>
    <n v="69"/>
    <n v="9"/>
    <x v="31"/>
  </r>
  <r>
    <s v="0217"/>
    <x v="69"/>
    <n v="12"/>
    <x v="16"/>
    <x v="6"/>
    <x v="0"/>
    <x v="1"/>
    <n v="289"/>
    <n v="4"/>
    <x v="27"/>
  </r>
  <r>
    <s v="0218"/>
    <x v="69"/>
    <n v="8"/>
    <x v="10"/>
    <x v="5"/>
    <x v="2"/>
    <x v="2"/>
    <n v="159"/>
    <n v="2"/>
    <x v="21"/>
  </r>
  <r>
    <s v="0219"/>
    <x v="69"/>
    <n v="7"/>
    <x v="17"/>
    <x v="5"/>
    <x v="2"/>
    <x v="2"/>
    <n v="159"/>
    <n v="1"/>
    <x v="34"/>
  </r>
  <r>
    <s v="0220"/>
    <x v="69"/>
    <n v="17"/>
    <x v="6"/>
    <x v="4"/>
    <x v="3"/>
    <x v="2"/>
    <n v="159"/>
    <n v="2"/>
    <x v="21"/>
  </r>
  <r>
    <s v="0221"/>
    <x v="69"/>
    <n v="13"/>
    <x v="5"/>
    <x v="0"/>
    <x v="0"/>
    <x v="2"/>
    <n v="159"/>
    <n v="3"/>
    <x v="2"/>
  </r>
  <r>
    <s v="0222"/>
    <x v="69"/>
    <n v="4"/>
    <x v="12"/>
    <x v="1"/>
    <x v="1"/>
    <x v="0"/>
    <n v="199"/>
    <n v="8"/>
    <x v="22"/>
  </r>
  <r>
    <s v="0223"/>
    <x v="69"/>
    <n v="10"/>
    <x v="14"/>
    <x v="5"/>
    <x v="2"/>
    <x v="2"/>
    <n v="159"/>
    <n v="8"/>
    <x v="26"/>
  </r>
  <r>
    <s v="0224"/>
    <x v="69"/>
    <n v="9"/>
    <x v="2"/>
    <x v="2"/>
    <x v="2"/>
    <x v="4"/>
    <n v="399"/>
    <n v="6"/>
    <x v="10"/>
  </r>
  <r>
    <s v="0225"/>
    <x v="69"/>
    <n v="2"/>
    <x v="18"/>
    <x v="1"/>
    <x v="1"/>
    <x v="4"/>
    <n v="399"/>
    <n v="9"/>
    <x v="37"/>
  </r>
  <r>
    <s v="0226"/>
    <x v="70"/>
    <n v="14"/>
    <x v="7"/>
    <x v="0"/>
    <x v="0"/>
    <x v="4"/>
    <n v="399"/>
    <n v="1"/>
    <x v="33"/>
  </r>
  <r>
    <s v="0227"/>
    <x v="71"/>
    <n v="14"/>
    <x v="7"/>
    <x v="0"/>
    <x v="0"/>
    <x v="4"/>
    <n v="399"/>
    <n v="1"/>
    <x v="33"/>
  </r>
  <r>
    <s v="0228"/>
    <x v="72"/>
    <n v="1"/>
    <x v="1"/>
    <x v="7"/>
    <x v="1"/>
    <x v="1"/>
    <n v="289"/>
    <n v="2"/>
    <x v="40"/>
  </r>
  <r>
    <s v="0229"/>
    <x v="72"/>
    <n v="17"/>
    <x v="6"/>
    <x v="3"/>
    <x v="3"/>
    <x v="1"/>
    <n v="289"/>
    <n v="8"/>
    <x v="36"/>
  </r>
  <r>
    <s v="0230"/>
    <x v="73"/>
    <n v="3"/>
    <x v="9"/>
    <x v="1"/>
    <x v="1"/>
    <x v="4"/>
    <n v="399"/>
    <n v="6"/>
    <x v="10"/>
  </r>
  <r>
    <s v="0231"/>
    <x v="73"/>
    <n v="19"/>
    <x v="13"/>
    <x v="3"/>
    <x v="3"/>
    <x v="0"/>
    <n v="199"/>
    <n v="6"/>
    <x v="11"/>
  </r>
  <r>
    <s v="0232"/>
    <x v="73"/>
    <n v="7"/>
    <x v="17"/>
    <x v="5"/>
    <x v="2"/>
    <x v="4"/>
    <n v="399"/>
    <n v="9"/>
    <x v="37"/>
  </r>
  <r>
    <s v="0233"/>
    <x v="73"/>
    <n v="9"/>
    <x v="2"/>
    <x v="5"/>
    <x v="2"/>
    <x v="3"/>
    <n v="69"/>
    <n v="8"/>
    <x v="24"/>
  </r>
  <r>
    <s v="0234"/>
    <x v="74"/>
    <n v="15"/>
    <x v="19"/>
    <x v="6"/>
    <x v="0"/>
    <x v="0"/>
    <n v="199"/>
    <n v="2"/>
    <x v="5"/>
  </r>
  <r>
    <s v="0235"/>
    <x v="74"/>
    <n v="2"/>
    <x v="18"/>
    <x v="1"/>
    <x v="1"/>
    <x v="1"/>
    <n v="289"/>
    <n v="3"/>
    <x v="3"/>
  </r>
  <r>
    <s v="0236"/>
    <x v="74"/>
    <n v="20"/>
    <x v="8"/>
    <x v="4"/>
    <x v="3"/>
    <x v="3"/>
    <n v="69"/>
    <n v="8"/>
    <x v="24"/>
  </r>
  <r>
    <s v="0237"/>
    <x v="74"/>
    <n v="4"/>
    <x v="12"/>
    <x v="1"/>
    <x v="1"/>
    <x v="3"/>
    <n v="69"/>
    <n v="7"/>
    <x v="30"/>
  </r>
  <r>
    <s v="0238"/>
    <x v="74"/>
    <n v="7"/>
    <x v="17"/>
    <x v="2"/>
    <x v="2"/>
    <x v="0"/>
    <n v="199"/>
    <n v="3"/>
    <x v="0"/>
  </r>
  <r>
    <s v="0239"/>
    <x v="74"/>
    <n v="16"/>
    <x v="4"/>
    <x v="4"/>
    <x v="3"/>
    <x v="4"/>
    <n v="399"/>
    <n v="9"/>
    <x v="37"/>
  </r>
  <r>
    <s v="0240"/>
    <x v="74"/>
    <n v="18"/>
    <x v="3"/>
    <x v="4"/>
    <x v="3"/>
    <x v="0"/>
    <n v="199"/>
    <n v="5"/>
    <x v="7"/>
  </r>
  <r>
    <s v="0241"/>
    <x v="74"/>
    <n v="4"/>
    <x v="12"/>
    <x v="1"/>
    <x v="1"/>
    <x v="3"/>
    <n v="69"/>
    <n v="5"/>
    <x v="25"/>
  </r>
  <r>
    <s v="0242"/>
    <x v="75"/>
    <n v="2"/>
    <x v="18"/>
    <x v="1"/>
    <x v="1"/>
    <x v="1"/>
    <n v="289"/>
    <n v="0"/>
    <x v="9"/>
  </r>
  <r>
    <s v="0243"/>
    <x v="75"/>
    <n v="20"/>
    <x v="8"/>
    <x v="3"/>
    <x v="3"/>
    <x v="0"/>
    <n v="199"/>
    <n v="4"/>
    <x v="43"/>
  </r>
  <r>
    <s v="0244"/>
    <x v="75"/>
    <n v="4"/>
    <x v="12"/>
    <x v="1"/>
    <x v="1"/>
    <x v="2"/>
    <n v="159"/>
    <n v="2"/>
    <x v="21"/>
  </r>
  <r>
    <s v="0245"/>
    <x v="76"/>
    <n v="19"/>
    <x v="13"/>
    <x v="3"/>
    <x v="3"/>
    <x v="2"/>
    <n v="159"/>
    <n v="0"/>
    <x v="9"/>
  </r>
  <r>
    <s v="0246"/>
    <x v="76"/>
    <n v="20"/>
    <x v="8"/>
    <x v="3"/>
    <x v="3"/>
    <x v="1"/>
    <n v="289"/>
    <n v="4"/>
    <x v="27"/>
  </r>
  <r>
    <s v="0247"/>
    <x v="76"/>
    <n v="6"/>
    <x v="11"/>
    <x v="2"/>
    <x v="2"/>
    <x v="1"/>
    <n v="289"/>
    <n v="2"/>
    <x v="40"/>
  </r>
  <r>
    <s v="0248"/>
    <x v="76"/>
    <n v="18"/>
    <x v="3"/>
    <x v="4"/>
    <x v="3"/>
    <x v="3"/>
    <n v="69"/>
    <n v="5"/>
    <x v="25"/>
  </r>
  <r>
    <s v="0249"/>
    <x v="76"/>
    <n v="19"/>
    <x v="13"/>
    <x v="3"/>
    <x v="3"/>
    <x v="4"/>
    <n v="399"/>
    <n v="3"/>
    <x v="15"/>
  </r>
  <r>
    <s v="0250"/>
    <x v="76"/>
    <n v="8"/>
    <x v="10"/>
    <x v="2"/>
    <x v="2"/>
    <x v="2"/>
    <n v="159"/>
    <n v="7"/>
    <x v="28"/>
  </r>
  <r>
    <s v="0251"/>
    <x v="76"/>
    <n v="2"/>
    <x v="18"/>
    <x v="7"/>
    <x v="1"/>
    <x v="4"/>
    <n v="399"/>
    <n v="9"/>
    <x v="37"/>
  </r>
  <r>
    <s v="0252"/>
    <x v="76"/>
    <n v="14"/>
    <x v="7"/>
    <x v="0"/>
    <x v="0"/>
    <x v="0"/>
    <n v="199"/>
    <n v="2"/>
    <x v="5"/>
  </r>
  <r>
    <s v="0253"/>
    <x v="76"/>
    <n v="16"/>
    <x v="4"/>
    <x v="3"/>
    <x v="3"/>
    <x v="4"/>
    <n v="399"/>
    <n v="5"/>
    <x v="8"/>
  </r>
  <r>
    <s v="0254"/>
    <x v="77"/>
    <n v="6"/>
    <x v="11"/>
    <x v="2"/>
    <x v="2"/>
    <x v="2"/>
    <n v="159"/>
    <n v="4"/>
    <x v="17"/>
  </r>
  <r>
    <s v="0255"/>
    <x v="77"/>
    <n v="5"/>
    <x v="15"/>
    <x v="7"/>
    <x v="1"/>
    <x v="0"/>
    <n v="199"/>
    <n v="9"/>
    <x v="38"/>
  </r>
  <r>
    <s v="0256"/>
    <x v="77"/>
    <n v="18"/>
    <x v="3"/>
    <x v="3"/>
    <x v="3"/>
    <x v="2"/>
    <n v="159"/>
    <n v="2"/>
    <x v="21"/>
  </r>
  <r>
    <s v="0257"/>
    <x v="77"/>
    <n v="2"/>
    <x v="18"/>
    <x v="1"/>
    <x v="1"/>
    <x v="3"/>
    <n v="69"/>
    <n v="8"/>
    <x v="24"/>
  </r>
  <r>
    <s v="0258"/>
    <x v="78"/>
    <n v="17"/>
    <x v="6"/>
    <x v="4"/>
    <x v="3"/>
    <x v="4"/>
    <n v="399"/>
    <n v="5"/>
    <x v="8"/>
  </r>
  <r>
    <s v="0259"/>
    <x v="78"/>
    <n v="16"/>
    <x v="4"/>
    <x v="3"/>
    <x v="3"/>
    <x v="1"/>
    <n v="289"/>
    <n v="1"/>
    <x v="23"/>
  </r>
  <r>
    <s v="0260"/>
    <x v="78"/>
    <n v="14"/>
    <x v="7"/>
    <x v="0"/>
    <x v="0"/>
    <x v="3"/>
    <n v="69"/>
    <n v="9"/>
    <x v="31"/>
  </r>
  <r>
    <s v="0261"/>
    <x v="79"/>
    <n v="4"/>
    <x v="12"/>
    <x v="1"/>
    <x v="1"/>
    <x v="0"/>
    <n v="199"/>
    <n v="8"/>
    <x v="22"/>
  </r>
  <r>
    <s v="0262"/>
    <x v="80"/>
    <n v="8"/>
    <x v="10"/>
    <x v="5"/>
    <x v="2"/>
    <x v="2"/>
    <n v="159"/>
    <n v="1"/>
    <x v="34"/>
  </r>
  <r>
    <s v="0263"/>
    <x v="81"/>
    <n v="7"/>
    <x v="17"/>
    <x v="5"/>
    <x v="2"/>
    <x v="2"/>
    <n v="159"/>
    <n v="5"/>
    <x v="13"/>
  </r>
  <r>
    <s v="0264"/>
    <x v="82"/>
    <n v="17"/>
    <x v="6"/>
    <x v="4"/>
    <x v="3"/>
    <x v="0"/>
    <n v="199"/>
    <n v="1"/>
    <x v="19"/>
  </r>
  <r>
    <s v="0265"/>
    <x v="82"/>
    <n v="17"/>
    <x v="6"/>
    <x v="3"/>
    <x v="3"/>
    <x v="1"/>
    <n v="289"/>
    <n v="7"/>
    <x v="1"/>
  </r>
  <r>
    <s v="0266"/>
    <x v="83"/>
    <n v="12"/>
    <x v="16"/>
    <x v="6"/>
    <x v="0"/>
    <x v="3"/>
    <n v="69"/>
    <n v="4"/>
    <x v="4"/>
  </r>
  <r>
    <s v="0267"/>
    <x v="83"/>
    <n v="16"/>
    <x v="4"/>
    <x v="3"/>
    <x v="3"/>
    <x v="0"/>
    <n v="199"/>
    <n v="8"/>
    <x v="22"/>
  </r>
  <r>
    <s v="0268"/>
    <x v="83"/>
    <n v="4"/>
    <x v="12"/>
    <x v="7"/>
    <x v="1"/>
    <x v="0"/>
    <n v="199"/>
    <n v="1"/>
    <x v="19"/>
  </r>
  <r>
    <s v="0269"/>
    <x v="83"/>
    <n v="20"/>
    <x v="8"/>
    <x v="3"/>
    <x v="3"/>
    <x v="0"/>
    <n v="199"/>
    <n v="6"/>
    <x v="11"/>
  </r>
  <r>
    <s v="0270"/>
    <x v="83"/>
    <n v="14"/>
    <x v="7"/>
    <x v="6"/>
    <x v="0"/>
    <x v="4"/>
    <n v="399"/>
    <n v="9"/>
    <x v="37"/>
  </r>
  <r>
    <s v="0271"/>
    <x v="83"/>
    <n v="14"/>
    <x v="7"/>
    <x v="0"/>
    <x v="0"/>
    <x v="0"/>
    <n v="199"/>
    <n v="3"/>
    <x v="0"/>
  </r>
  <r>
    <s v="0272"/>
    <x v="83"/>
    <n v="15"/>
    <x v="19"/>
    <x v="6"/>
    <x v="0"/>
    <x v="1"/>
    <n v="289"/>
    <n v="7"/>
    <x v="1"/>
  </r>
  <r>
    <s v="0273"/>
    <x v="83"/>
    <n v="3"/>
    <x v="9"/>
    <x v="7"/>
    <x v="1"/>
    <x v="0"/>
    <n v="199"/>
    <n v="9"/>
    <x v="38"/>
  </r>
  <r>
    <s v="0274"/>
    <x v="83"/>
    <n v="7"/>
    <x v="17"/>
    <x v="2"/>
    <x v="2"/>
    <x v="0"/>
    <n v="199"/>
    <n v="3"/>
    <x v="0"/>
  </r>
  <r>
    <s v="0275"/>
    <x v="83"/>
    <n v="7"/>
    <x v="17"/>
    <x v="5"/>
    <x v="2"/>
    <x v="1"/>
    <n v="289"/>
    <n v="0"/>
    <x v="9"/>
  </r>
  <r>
    <s v="0276"/>
    <x v="83"/>
    <n v="2"/>
    <x v="18"/>
    <x v="1"/>
    <x v="1"/>
    <x v="2"/>
    <n v="159"/>
    <n v="7"/>
    <x v="28"/>
  </r>
  <r>
    <s v="0277"/>
    <x v="84"/>
    <n v="16"/>
    <x v="4"/>
    <x v="3"/>
    <x v="3"/>
    <x v="1"/>
    <n v="289"/>
    <n v="3"/>
    <x v="3"/>
  </r>
  <r>
    <s v="0278"/>
    <x v="84"/>
    <n v="6"/>
    <x v="11"/>
    <x v="2"/>
    <x v="2"/>
    <x v="4"/>
    <n v="399"/>
    <n v="8"/>
    <x v="41"/>
  </r>
  <r>
    <s v="0279"/>
    <x v="84"/>
    <n v="9"/>
    <x v="2"/>
    <x v="2"/>
    <x v="2"/>
    <x v="3"/>
    <n v="69"/>
    <n v="9"/>
    <x v="31"/>
  </r>
  <r>
    <s v="0280"/>
    <x v="84"/>
    <n v="16"/>
    <x v="4"/>
    <x v="4"/>
    <x v="3"/>
    <x v="0"/>
    <n v="199"/>
    <n v="1"/>
    <x v="19"/>
  </r>
  <r>
    <s v="0281"/>
    <x v="84"/>
    <n v="20"/>
    <x v="8"/>
    <x v="4"/>
    <x v="3"/>
    <x v="3"/>
    <n v="69"/>
    <n v="3"/>
    <x v="44"/>
  </r>
  <r>
    <s v="0282"/>
    <x v="85"/>
    <n v="16"/>
    <x v="4"/>
    <x v="3"/>
    <x v="3"/>
    <x v="2"/>
    <n v="159"/>
    <n v="6"/>
    <x v="42"/>
  </r>
  <r>
    <s v="0283"/>
    <x v="85"/>
    <n v="20"/>
    <x v="8"/>
    <x v="4"/>
    <x v="3"/>
    <x v="2"/>
    <n v="159"/>
    <n v="0"/>
    <x v="9"/>
  </r>
  <r>
    <s v="0284"/>
    <x v="85"/>
    <n v="2"/>
    <x v="18"/>
    <x v="1"/>
    <x v="1"/>
    <x v="2"/>
    <n v="159"/>
    <n v="4"/>
    <x v="17"/>
  </r>
  <r>
    <s v="0285"/>
    <x v="85"/>
    <n v="11"/>
    <x v="0"/>
    <x v="0"/>
    <x v="0"/>
    <x v="1"/>
    <n v="289"/>
    <n v="3"/>
    <x v="3"/>
  </r>
  <r>
    <s v="0286"/>
    <x v="85"/>
    <n v="13"/>
    <x v="5"/>
    <x v="6"/>
    <x v="0"/>
    <x v="3"/>
    <n v="69"/>
    <n v="6"/>
    <x v="39"/>
  </r>
  <r>
    <s v="0287"/>
    <x v="85"/>
    <n v="4"/>
    <x v="12"/>
    <x v="1"/>
    <x v="1"/>
    <x v="1"/>
    <n v="289"/>
    <n v="7"/>
    <x v="1"/>
  </r>
  <r>
    <s v="0288"/>
    <x v="85"/>
    <n v="3"/>
    <x v="9"/>
    <x v="7"/>
    <x v="1"/>
    <x v="2"/>
    <n v="159"/>
    <n v="2"/>
    <x v="21"/>
  </r>
  <r>
    <s v="0289"/>
    <x v="86"/>
    <n v="20"/>
    <x v="8"/>
    <x v="4"/>
    <x v="3"/>
    <x v="1"/>
    <n v="289"/>
    <n v="1"/>
    <x v="23"/>
  </r>
  <r>
    <s v="0290"/>
    <x v="87"/>
    <n v="3"/>
    <x v="9"/>
    <x v="1"/>
    <x v="1"/>
    <x v="2"/>
    <n v="159"/>
    <n v="9"/>
    <x v="32"/>
  </r>
  <r>
    <s v="0291"/>
    <x v="88"/>
    <n v="19"/>
    <x v="13"/>
    <x v="3"/>
    <x v="3"/>
    <x v="3"/>
    <n v="69"/>
    <n v="3"/>
    <x v="44"/>
  </r>
  <r>
    <s v="0292"/>
    <x v="88"/>
    <n v="1"/>
    <x v="1"/>
    <x v="7"/>
    <x v="1"/>
    <x v="2"/>
    <n v="159"/>
    <n v="0"/>
    <x v="9"/>
  </r>
  <r>
    <s v="0293"/>
    <x v="88"/>
    <n v="2"/>
    <x v="18"/>
    <x v="1"/>
    <x v="1"/>
    <x v="0"/>
    <n v="199"/>
    <n v="7"/>
    <x v="45"/>
  </r>
  <r>
    <s v="0294"/>
    <x v="88"/>
    <n v="16"/>
    <x v="4"/>
    <x v="3"/>
    <x v="3"/>
    <x v="2"/>
    <n v="159"/>
    <n v="2"/>
    <x v="21"/>
  </r>
  <r>
    <s v="0295"/>
    <x v="89"/>
    <n v="7"/>
    <x v="17"/>
    <x v="5"/>
    <x v="2"/>
    <x v="3"/>
    <n v="69"/>
    <n v="3"/>
    <x v="44"/>
  </r>
  <r>
    <s v="0296"/>
    <x v="89"/>
    <n v="9"/>
    <x v="2"/>
    <x v="2"/>
    <x v="2"/>
    <x v="3"/>
    <n v="69"/>
    <n v="4"/>
    <x v="4"/>
  </r>
  <r>
    <s v="0297"/>
    <x v="89"/>
    <n v="14"/>
    <x v="7"/>
    <x v="0"/>
    <x v="0"/>
    <x v="4"/>
    <n v="399"/>
    <n v="5"/>
    <x v="8"/>
  </r>
  <r>
    <s v="0298"/>
    <x v="89"/>
    <n v="13"/>
    <x v="5"/>
    <x v="6"/>
    <x v="0"/>
    <x v="3"/>
    <n v="69"/>
    <n v="4"/>
    <x v="4"/>
  </r>
  <r>
    <s v="0299"/>
    <x v="89"/>
    <n v="12"/>
    <x v="16"/>
    <x v="0"/>
    <x v="0"/>
    <x v="0"/>
    <n v="199"/>
    <n v="8"/>
    <x v="22"/>
  </r>
  <r>
    <s v="0300"/>
    <x v="90"/>
    <n v="7"/>
    <x v="17"/>
    <x v="2"/>
    <x v="2"/>
    <x v="3"/>
    <n v="69"/>
    <n v="2"/>
    <x v="14"/>
  </r>
  <r>
    <s v="0301"/>
    <x v="91"/>
    <n v="10"/>
    <x v="14"/>
    <x v="2"/>
    <x v="2"/>
    <x v="4"/>
    <n v="399"/>
    <n v="9"/>
    <x v="37"/>
  </r>
  <r>
    <s v="0302"/>
    <x v="92"/>
    <n v="6"/>
    <x v="11"/>
    <x v="5"/>
    <x v="2"/>
    <x v="3"/>
    <n v="69"/>
    <n v="6"/>
    <x v="39"/>
  </r>
  <r>
    <s v="0303"/>
    <x v="93"/>
    <n v="20"/>
    <x v="8"/>
    <x v="3"/>
    <x v="3"/>
    <x v="2"/>
    <n v="159"/>
    <n v="0"/>
    <x v="9"/>
  </r>
  <r>
    <s v="0304"/>
    <x v="93"/>
    <n v="2"/>
    <x v="18"/>
    <x v="7"/>
    <x v="1"/>
    <x v="3"/>
    <n v="69"/>
    <n v="1"/>
    <x v="29"/>
  </r>
  <r>
    <s v="0305"/>
    <x v="94"/>
    <n v="8"/>
    <x v="10"/>
    <x v="5"/>
    <x v="2"/>
    <x v="1"/>
    <n v="289"/>
    <n v="9"/>
    <x v="6"/>
  </r>
  <r>
    <s v="0306"/>
    <x v="94"/>
    <n v="1"/>
    <x v="1"/>
    <x v="1"/>
    <x v="1"/>
    <x v="2"/>
    <n v="159"/>
    <n v="3"/>
    <x v="2"/>
  </r>
  <r>
    <s v="0307"/>
    <x v="94"/>
    <n v="4"/>
    <x v="12"/>
    <x v="1"/>
    <x v="1"/>
    <x v="0"/>
    <n v="199"/>
    <n v="5"/>
    <x v="7"/>
  </r>
  <r>
    <s v="0308"/>
    <x v="94"/>
    <n v="12"/>
    <x v="16"/>
    <x v="0"/>
    <x v="0"/>
    <x v="0"/>
    <n v="199"/>
    <n v="6"/>
    <x v="11"/>
  </r>
  <r>
    <s v="0309"/>
    <x v="95"/>
    <n v="15"/>
    <x v="19"/>
    <x v="0"/>
    <x v="0"/>
    <x v="1"/>
    <n v="289"/>
    <n v="8"/>
    <x v="36"/>
  </r>
  <r>
    <s v="0310"/>
    <x v="95"/>
    <n v="6"/>
    <x v="11"/>
    <x v="5"/>
    <x v="2"/>
    <x v="3"/>
    <n v="69"/>
    <n v="0"/>
    <x v="9"/>
  </r>
  <r>
    <s v="0311"/>
    <x v="96"/>
    <n v="19"/>
    <x v="13"/>
    <x v="3"/>
    <x v="3"/>
    <x v="1"/>
    <n v="289"/>
    <n v="5"/>
    <x v="35"/>
  </r>
  <r>
    <s v="0312"/>
    <x v="96"/>
    <n v="18"/>
    <x v="3"/>
    <x v="3"/>
    <x v="3"/>
    <x v="0"/>
    <n v="199"/>
    <n v="0"/>
    <x v="9"/>
  </r>
  <r>
    <s v="0313"/>
    <x v="96"/>
    <n v="7"/>
    <x v="17"/>
    <x v="2"/>
    <x v="2"/>
    <x v="0"/>
    <n v="199"/>
    <n v="9"/>
    <x v="38"/>
  </r>
  <r>
    <s v="0314"/>
    <x v="96"/>
    <n v="2"/>
    <x v="18"/>
    <x v="7"/>
    <x v="1"/>
    <x v="0"/>
    <n v="199"/>
    <n v="5"/>
    <x v="7"/>
  </r>
  <r>
    <s v="0315"/>
    <x v="97"/>
    <n v="19"/>
    <x v="13"/>
    <x v="3"/>
    <x v="3"/>
    <x v="0"/>
    <n v="199"/>
    <n v="9"/>
    <x v="38"/>
  </r>
  <r>
    <s v="0316"/>
    <x v="97"/>
    <n v="19"/>
    <x v="13"/>
    <x v="3"/>
    <x v="3"/>
    <x v="0"/>
    <n v="199"/>
    <n v="8"/>
    <x v="22"/>
  </r>
  <r>
    <s v="0317"/>
    <x v="98"/>
    <n v="2"/>
    <x v="18"/>
    <x v="1"/>
    <x v="1"/>
    <x v="0"/>
    <n v="199"/>
    <n v="3"/>
    <x v="0"/>
  </r>
  <r>
    <s v="0318"/>
    <x v="98"/>
    <n v="5"/>
    <x v="15"/>
    <x v="7"/>
    <x v="1"/>
    <x v="0"/>
    <n v="199"/>
    <n v="4"/>
    <x v="43"/>
  </r>
  <r>
    <s v="0319"/>
    <x v="99"/>
    <n v="14"/>
    <x v="7"/>
    <x v="0"/>
    <x v="0"/>
    <x v="3"/>
    <n v="69"/>
    <n v="3"/>
    <x v="44"/>
  </r>
  <r>
    <s v="0320"/>
    <x v="100"/>
    <n v="12"/>
    <x v="16"/>
    <x v="6"/>
    <x v="0"/>
    <x v="3"/>
    <n v="69"/>
    <n v="0"/>
    <x v="9"/>
  </r>
  <r>
    <s v="0321"/>
    <x v="101"/>
    <n v="9"/>
    <x v="2"/>
    <x v="2"/>
    <x v="2"/>
    <x v="4"/>
    <n v="399"/>
    <n v="1"/>
    <x v="33"/>
  </r>
  <r>
    <s v="0322"/>
    <x v="102"/>
    <n v="2"/>
    <x v="18"/>
    <x v="1"/>
    <x v="1"/>
    <x v="1"/>
    <n v="289"/>
    <n v="8"/>
    <x v="36"/>
  </r>
  <r>
    <s v="0323"/>
    <x v="102"/>
    <n v="19"/>
    <x v="13"/>
    <x v="3"/>
    <x v="3"/>
    <x v="1"/>
    <n v="289"/>
    <n v="3"/>
    <x v="3"/>
  </r>
  <r>
    <s v="0324"/>
    <x v="103"/>
    <n v="17"/>
    <x v="6"/>
    <x v="4"/>
    <x v="3"/>
    <x v="2"/>
    <n v="159"/>
    <n v="4"/>
    <x v="17"/>
  </r>
  <r>
    <s v="0325"/>
    <x v="103"/>
    <n v="14"/>
    <x v="7"/>
    <x v="6"/>
    <x v="0"/>
    <x v="4"/>
    <n v="399"/>
    <n v="3"/>
    <x v="15"/>
  </r>
  <r>
    <s v="0326"/>
    <x v="103"/>
    <n v="7"/>
    <x v="17"/>
    <x v="2"/>
    <x v="2"/>
    <x v="3"/>
    <n v="69"/>
    <n v="2"/>
    <x v="14"/>
  </r>
  <r>
    <s v="0327"/>
    <x v="103"/>
    <n v="9"/>
    <x v="2"/>
    <x v="5"/>
    <x v="2"/>
    <x v="0"/>
    <n v="199"/>
    <n v="9"/>
    <x v="38"/>
  </r>
  <r>
    <s v="0328"/>
    <x v="103"/>
    <n v="8"/>
    <x v="10"/>
    <x v="2"/>
    <x v="2"/>
    <x v="0"/>
    <n v="199"/>
    <n v="2"/>
    <x v="5"/>
  </r>
  <r>
    <s v="0329"/>
    <x v="103"/>
    <n v="14"/>
    <x v="7"/>
    <x v="0"/>
    <x v="0"/>
    <x v="1"/>
    <n v="289"/>
    <n v="4"/>
    <x v="27"/>
  </r>
  <r>
    <s v="0330"/>
    <x v="103"/>
    <n v="7"/>
    <x v="17"/>
    <x v="5"/>
    <x v="2"/>
    <x v="4"/>
    <n v="399"/>
    <n v="8"/>
    <x v="41"/>
  </r>
  <r>
    <s v="0331"/>
    <x v="103"/>
    <n v="10"/>
    <x v="14"/>
    <x v="5"/>
    <x v="2"/>
    <x v="4"/>
    <n v="399"/>
    <n v="9"/>
    <x v="37"/>
  </r>
  <r>
    <s v="0332"/>
    <x v="103"/>
    <n v="6"/>
    <x v="11"/>
    <x v="5"/>
    <x v="2"/>
    <x v="0"/>
    <n v="199"/>
    <n v="8"/>
    <x v="22"/>
  </r>
  <r>
    <s v="0333"/>
    <x v="103"/>
    <n v="18"/>
    <x v="3"/>
    <x v="3"/>
    <x v="3"/>
    <x v="4"/>
    <n v="399"/>
    <n v="4"/>
    <x v="12"/>
  </r>
  <r>
    <s v="0334"/>
    <x v="104"/>
    <n v="4"/>
    <x v="12"/>
    <x v="7"/>
    <x v="1"/>
    <x v="1"/>
    <n v="289"/>
    <n v="6"/>
    <x v="16"/>
  </r>
  <r>
    <s v="0335"/>
    <x v="104"/>
    <n v="2"/>
    <x v="18"/>
    <x v="7"/>
    <x v="1"/>
    <x v="3"/>
    <n v="69"/>
    <n v="9"/>
    <x v="31"/>
  </r>
  <r>
    <s v="0336"/>
    <x v="105"/>
    <n v="4"/>
    <x v="12"/>
    <x v="1"/>
    <x v="1"/>
    <x v="2"/>
    <n v="159"/>
    <n v="9"/>
    <x v="32"/>
  </r>
  <r>
    <s v="0337"/>
    <x v="106"/>
    <n v="11"/>
    <x v="0"/>
    <x v="6"/>
    <x v="0"/>
    <x v="3"/>
    <n v="69"/>
    <n v="8"/>
    <x v="24"/>
  </r>
  <r>
    <s v="0338"/>
    <x v="106"/>
    <n v="13"/>
    <x v="5"/>
    <x v="0"/>
    <x v="0"/>
    <x v="4"/>
    <n v="399"/>
    <n v="8"/>
    <x v="41"/>
  </r>
  <r>
    <s v="0339"/>
    <x v="107"/>
    <n v="8"/>
    <x v="10"/>
    <x v="2"/>
    <x v="2"/>
    <x v="3"/>
    <n v="69"/>
    <n v="6"/>
    <x v="39"/>
  </r>
  <r>
    <s v="0340"/>
    <x v="108"/>
    <n v="8"/>
    <x v="10"/>
    <x v="5"/>
    <x v="2"/>
    <x v="2"/>
    <n v="159"/>
    <n v="6"/>
    <x v="42"/>
  </r>
  <r>
    <s v="0341"/>
    <x v="108"/>
    <n v="1"/>
    <x v="1"/>
    <x v="1"/>
    <x v="1"/>
    <x v="1"/>
    <n v="289"/>
    <n v="3"/>
    <x v="3"/>
  </r>
  <r>
    <s v="0342"/>
    <x v="108"/>
    <n v="19"/>
    <x v="13"/>
    <x v="4"/>
    <x v="3"/>
    <x v="3"/>
    <n v="69"/>
    <n v="1"/>
    <x v="29"/>
  </r>
  <r>
    <s v="0343"/>
    <x v="108"/>
    <n v="5"/>
    <x v="15"/>
    <x v="1"/>
    <x v="1"/>
    <x v="2"/>
    <n v="159"/>
    <n v="0"/>
    <x v="9"/>
  </r>
  <r>
    <s v="0344"/>
    <x v="108"/>
    <n v="9"/>
    <x v="2"/>
    <x v="2"/>
    <x v="2"/>
    <x v="0"/>
    <n v="199"/>
    <n v="6"/>
    <x v="11"/>
  </r>
  <r>
    <s v="0345"/>
    <x v="108"/>
    <n v="13"/>
    <x v="5"/>
    <x v="0"/>
    <x v="0"/>
    <x v="0"/>
    <n v="199"/>
    <n v="2"/>
    <x v="5"/>
  </r>
  <r>
    <s v="0346"/>
    <x v="108"/>
    <n v="17"/>
    <x v="6"/>
    <x v="3"/>
    <x v="3"/>
    <x v="3"/>
    <n v="69"/>
    <n v="2"/>
    <x v="14"/>
  </r>
  <r>
    <s v="0347"/>
    <x v="108"/>
    <n v="18"/>
    <x v="3"/>
    <x v="3"/>
    <x v="3"/>
    <x v="0"/>
    <n v="199"/>
    <n v="0"/>
    <x v="9"/>
  </r>
  <r>
    <s v="0348"/>
    <x v="108"/>
    <n v="19"/>
    <x v="13"/>
    <x v="3"/>
    <x v="3"/>
    <x v="1"/>
    <n v="289"/>
    <n v="1"/>
    <x v="23"/>
  </r>
  <r>
    <s v="0349"/>
    <x v="108"/>
    <n v="13"/>
    <x v="5"/>
    <x v="6"/>
    <x v="0"/>
    <x v="2"/>
    <n v="159"/>
    <n v="5"/>
    <x v="13"/>
  </r>
  <r>
    <s v="0350"/>
    <x v="108"/>
    <n v="3"/>
    <x v="9"/>
    <x v="1"/>
    <x v="1"/>
    <x v="4"/>
    <n v="399"/>
    <n v="1"/>
    <x v="33"/>
  </r>
  <r>
    <s v="0351"/>
    <x v="108"/>
    <n v="4"/>
    <x v="12"/>
    <x v="7"/>
    <x v="1"/>
    <x v="3"/>
    <n v="69"/>
    <n v="6"/>
    <x v="39"/>
  </r>
  <r>
    <s v="0352"/>
    <x v="108"/>
    <n v="10"/>
    <x v="14"/>
    <x v="5"/>
    <x v="2"/>
    <x v="2"/>
    <n v="159"/>
    <n v="9"/>
    <x v="32"/>
  </r>
  <r>
    <s v="0353"/>
    <x v="109"/>
    <n v="4"/>
    <x v="12"/>
    <x v="1"/>
    <x v="1"/>
    <x v="4"/>
    <n v="399"/>
    <n v="1"/>
    <x v="33"/>
  </r>
  <r>
    <s v="0354"/>
    <x v="109"/>
    <n v="5"/>
    <x v="15"/>
    <x v="1"/>
    <x v="1"/>
    <x v="3"/>
    <n v="69"/>
    <n v="1"/>
    <x v="29"/>
  </r>
  <r>
    <s v="0355"/>
    <x v="109"/>
    <n v="17"/>
    <x v="6"/>
    <x v="3"/>
    <x v="3"/>
    <x v="4"/>
    <n v="399"/>
    <n v="6"/>
    <x v="10"/>
  </r>
  <r>
    <s v="0356"/>
    <x v="110"/>
    <n v="18"/>
    <x v="3"/>
    <x v="4"/>
    <x v="3"/>
    <x v="0"/>
    <n v="199"/>
    <n v="8"/>
    <x v="22"/>
  </r>
  <r>
    <s v="0357"/>
    <x v="110"/>
    <n v="3"/>
    <x v="9"/>
    <x v="7"/>
    <x v="1"/>
    <x v="4"/>
    <n v="399"/>
    <n v="2"/>
    <x v="18"/>
  </r>
  <r>
    <s v="0358"/>
    <x v="111"/>
    <n v="2"/>
    <x v="18"/>
    <x v="1"/>
    <x v="1"/>
    <x v="3"/>
    <n v="69"/>
    <n v="2"/>
    <x v="14"/>
  </r>
  <r>
    <s v="0359"/>
    <x v="111"/>
    <n v="1"/>
    <x v="1"/>
    <x v="7"/>
    <x v="1"/>
    <x v="4"/>
    <n v="399"/>
    <n v="5"/>
    <x v="8"/>
  </r>
  <r>
    <s v="0360"/>
    <x v="111"/>
    <n v="19"/>
    <x v="13"/>
    <x v="3"/>
    <x v="3"/>
    <x v="0"/>
    <n v="199"/>
    <n v="9"/>
    <x v="38"/>
  </r>
  <r>
    <s v="0361"/>
    <x v="111"/>
    <n v="10"/>
    <x v="14"/>
    <x v="2"/>
    <x v="2"/>
    <x v="3"/>
    <n v="69"/>
    <n v="7"/>
    <x v="30"/>
  </r>
  <r>
    <s v="0362"/>
    <x v="111"/>
    <n v="5"/>
    <x v="15"/>
    <x v="1"/>
    <x v="1"/>
    <x v="4"/>
    <n v="399"/>
    <n v="2"/>
    <x v="18"/>
  </r>
  <r>
    <s v="0363"/>
    <x v="111"/>
    <n v="5"/>
    <x v="15"/>
    <x v="7"/>
    <x v="1"/>
    <x v="2"/>
    <n v="159"/>
    <n v="5"/>
    <x v="13"/>
  </r>
  <r>
    <s v="0364"/>
    <x v="111"/>
    <n v="16"/>
    <x v="4"/>
    <x v="4"/>
    <x v="3"/>
    <x v="2"/>
    <n v="159"/>
    <n v="9"/>
    <x v="32"/>
  </r>
  <r>
    <s v="0365"/>
    <x v="112"/>
    <n v="7"/>
    <x v="17"/>
    <x v="2"/>
    <x v="2"/>
    <x v="1"/>
    <n v="289"/>
    <n v="9"/>
    <x v="6"/>
  </r>
  <r>
    <s v="0366"/>
    <x v="112"/>
    <n v="7"/>
    <x v="17"/>
    <x v="5"/>
    <x v="2"/>
    <x v="3"/>
    <n v="69"/>
    <n v="0"/>
    <x v="9"/>
  </r>
  <r>
    <s v="0367"/>
    <x v="113"/>
    <n v="7"/>
    <x v="17"/>
    <x v="2"/>
    <x v="2"/>
    <x v="1"/>
    <n v="289"/>
    <n v="2"/>
    <x v="40"/>
  </r>
  <r>
    <s v="0368"/>
    <x v="113"/>
    <n v="8"/>
    <x v="10"/>
    <x v="2"/>
    <x v="2"/>
    <x v="1"/>
    <n v="289"/>
    <n v="6"/>
    <x v="16"/>
  </r>
  <r>
    <s v="0369"/>
    <x v="113"/>
    <n v="6"/>
    <x v="11"/>
    <x v="5"/>
    <x v="2"/>
    <x v="2"/>
    <n v="159"/>
    <n v="7"/>
    <x v="28"/>
  </r>
  <r>
    <s v="0370"/>
    <x v="113"/>
    <n v="15"/>
    <x v="19"/>
    <x v="6"/>
    <x v="0"/>
    <x v="0"/>
    <n v="199"/>
    <n v="4"/>
    <x v="43"/>
  </r>
  <r>
    <s v="0371"/>
    <x v="113"/>
    <n v="18"/>
    <x v="3"/>
    <x v="4"/>
    <x v="3"/>
    <x v="2"/>
    <n v="159"/>
    <n v="8"/>
    <x v="26"/>
  </r>
  <r>
    <s v="0372"/>
    <x v="113"/>
    <n v="7"/>
    <x v="17"/>
    <x v="2"/>
    <x v="2"/>
    <x v="1"/>
    <n v="289"/>
    <n v="8"/>
    <x v="36"/>
  </r>
  <r>
    <s v="0373"/>
    <x v="113"/>
    <n v="15"/>
    <x v="19"/>
    <x v="0"/>
    <x v="0"/>
    <x v="0"/>
    <n v="199"/>
    <n v="6"/>
    <x v="11"/>
  </r>
  <r>
    <s v="0374"/>
    <x v="114"/>
    <n v="5"/>
    <x v="15"/>
    <x v="1"/>
    <x v="1"/>
    <x v="4"/>
    <n v="399"/>
    <n v="3"/>
    <x v="15"/>
  </r>
  <r>
    <s v="0375"/>
    <x v="114"/>
    <n v="15"/>
    <x v="19"/>
    <x v="6"/>
    <x v="0"/>
    <x v="2"/>
    <n v="159"/>
    <n v="4"/>
    <x v="17"/>
  </r>
  <r>
    <s v="0376"/>
    <x v="114"/>
    <n v="16"/>
    <x v="4"/>
    <x v="4"/>
    <x v="3"/>
    <x v="3"/>
    <n v="69"/>
    <n v="3"/>
    <x v="44"/>
  </r>
  <r>
    <s v="0377"/>
    <x v="114"/>
    <n v="12"/>
    <x v="16"/>
    <x v="6"/>
    <x v="0"/>
    <x v="0"/>
    <n v="199"/>
    <n v="6"/>
    <x v="11"/>
  </r>
  <r>
    <s v="0378"/>
    <x v="114"/>
    <n v="11"/>
    <x v="0"/>
    <x v="0"/>
    <x v="0"/>
    <x v="4"/>
    <n v="399"/>
    <n v="3"/>
    <x v="15"/>
  </r>
  <r>
    <s v="0379"/>
    <x v="114"/>
    <n v="15"/>
    <x v="19"/>
    <x v="0"/>
    <x v="0"/>
    <x v="2"/>
    <n v="159"/>
    <n v="0"/>
    <x v="9"/>
  </r>
  <r>
    <s v="0380"/>
    <x v="115"/>
    <n v="19"/>
    <x v="13"/>
    <x v="4"/>
    <x v="3"/>
    <x v="2"/>
    <n v="159"/>
    <n v="5"/>
    <x v="13"/>
  </r>
  <r>
    <s v="0381"/>
    <x v="116"/>
    <n v="5"/>
    <x v="15"/>
    <x v="1"/>
    <x v="1"/>
    <x v="3"/>
    <n v="69"/>
    <n v="5"/>
    <x v="25"/>
  </r>
  <r>
    <s v="0382"/>
    <x v="117"/>
    <n v="7"/>
    <x v="17"/>
    <x v="5"/>
    <x v="2"/>
    <x v="3"/>
    <n v="69"/>
    <n v="8"/>
    <x v="24"/>
  </r>
  <r>
    <s v="0383"/>
    <x v="117"/>
    <n v="2"/>
    <x v="18"/>
    <x v="1"/>
    <x v="1"/>
    <x v="2"/>
    <n v="159"/>
    <n v="7"/>
    <x v="28"/>
  </r>
  <r>
    <s v="0384"/>
    <x v="117"/>
    <n v="1"/>
    <x v="1"/>
    <x v="7"/>
    <x v="1"/>
    <x v="2"/>
    <n v="159"/>
    <n v="5"/>
    <x v="13"/>
  </r>
  <r>
    <s v="0385"/>
    <x v="117"/>
    <n v="17"/>
    <x v="6"/>
    <x v="4"/>
    <x v="3"/>
    <x v="1"/>
    <n v="289"/>
    <n v="3"/>
    <x v="3"/>
  </r>
  <r>
    <s v="0386"/>
    <x v="117"/>
    <n v="3"/>
    <x v="9"/>
    <x v="1"/>
    <x v="1"/>
    <x v="4"/>
    <n v="399"/>
    <n v="2"/>
    <x v="18"/>
  </r>
  <r>
    <s v="0387"/>
    <x v="117"/>
    <n v="9"/>
    <x v="2"/>
    <x v="5"/>
    <x v="2"/>
    <x v="2"/>
    <n v="159"/>
    <n v="8"/>
    <x v="26"/>
  </r>
  <r>
    <s v="0388"/>
    <x v="117"/>
    <n v="20"/>
    <x v="8"/>
    <x v="4"/>
    <x v="3"/>
    <x v="3"/>
    <n v="69"/>
    <n v="4"/>
    <x v="4"/>
  </r>
  <r>
    <s v="0389"/>
    <x v="117"/>
    <n v="13"/>
    <x v="5"/>
    <x v="6"/>
    <x v="0"/>
    <x v="1"/>
    <n v="289"/>
    <n v="3"/>
    <x v="3"/>
  </r>
  <r>
    <s v="0390"/>
    <x v="117"/>
    <n v="1"/>
    <x v="1"/>
    <x v="7"/>
    <x v="1"/>
    <x v="1"/>
    <n v="289"/>
    <n v="4"/>
    <x v="27"/>
  </r>
  <r>
    <s v="0391"/>
    <x v="117"/>
    <n v="10"/>
    <x v="14"/>
    <x v="5"/>
    <x v="2"/>
    <x v="0"/>
    <n v="199"/>
    <n v="0"/>
    <x v="9"/>
  </r>
  <r>
    <s v="0392"/>
    <x v="118"/>
    <n v="8"/>
    <x v="10"/>
    <x v="2"/>
    <x v="2"/>
    <x v="1"/>
    <n v="289"/>
    <n v="0"/>
    <x v="9"/>
  </r>
  <r>
    <s v="0393"/>
    <x v="118"/>
    <n v="14"/>
    <x v="7"/>
    <x v="6"/>
    <x v="0"/>
    <x v="3"/>
    <n v="69"/>
    <n v="7"/>
    <x v="30"/>
  </r>
  <r>
    <s v="0394"/>
    <x v="119"/>
    <n v="18"/>
    <x v="3"/>
    <x v="3"/>
    <x v="3"/>
    <x v="0"/>
    <n v="199"/>
    <n v="3"/>
    <x v="0"/>
  </r>
  <r>
    <s v="0395"/>
    <x v="120"/>
    <n v="18"/>
    <x v="3"/>
    <x v="3"/>
    <x v="3"/>
    <x v="3"/>
    <n v="69"/>
    <n v="3"/>
    <x v="44"/>
  </r>
  <r>
    <s v="0396"/>
    <x v="121"/>
    <n v="14"/>
    <x v="7"/>
    <x v="6"/>
    <x v="0"/>
    <x v="2"/>
    <n v="159"/>
    <n v="5"/>
    <x v="13"/>
  </r>
  <r>
    <s v="0397"/>
    <x v="121"/>
    <n v="19"/>
    <x v="13"/>
    <x v="4"/>
    <x v="3"/>
    <x v="1"/>
    <n v="289"/>
    <n v="1"/>
    <x v="23"/>
  </r>
  <r>
    <s v="0398"/>
    <x v="122"/>
    <n v="18"/>
    <x v="3"/>
    <x v="4"/>
    <x v="3"/>
    <x v="2"/>
    <n v="159"/>
    <n v="0"/>
    <x v="9"/>
  </r>
  <r>
    <s v="0399"/>
    <x v="122"/>
    <n v="5"/>
    <x v="15"/>
    <x v="7"/>
    <x v="1"/>
    <x v="4"/>
    <n v="399"/>
    <n v="7"/>
    <x v="20"/>
  </r>
  <r>
    <s v="0400"/>
    <x v="122"/>
    <n v="19"/>
    <x v="13"/>
    <x v="3"/>
    <x v="3"/>
    <x v="1"/>
    <n v="289"/>
    <n v="6"/>
    <x v="16"/>
  </r>
  <r>
    <s v="0401"/>
    <x v="123"/>
    <n v="5"/>
    <x v="15"/>
    <x v="1"/>
    <x v="1"/>
    <x v="3"/>
    <n v="69"/>
    <n v="0"/>
    <x v="9"/>
  </r>
  <r>
    <s v="0402"/>
    <x v="124"/>
    <n v="16"/>
    <x v="4"/>
    <x v="4"/>
    <x v="3"/>
    <x v="1"/>
    <n v="289"/>
    <n v="8"/>
    <x v="36"/>
  </r>
  <r>
    <s v="0403"/>
    <x v="124"/>
    <n v="12"/>
    <x v="16"/>
    <x v="6"/>
    <x v="0"/>
    <x v="4"/>
    <n v="399"/>
    <n v="6"/>
    <x v="10"/>
  </r>
  <r>
    <s v="0404"/>
    <x v="125"/>
    <n v="5"/>
    <x v="15"/>
    <x v="1"/>
    <x v="1"/>
    <x v="2"/>
    <n v="159"/>
    <n v="9"/>
    <x v="32"/>
  </r>
  <r>
    <s v="0405"/>
    <x v="125"/>
    <n v="1"/>
    <x v="1"/>
    <x v="1"/>
    <x v="1"/>
    <x v="2"/>
    <n v="159"/>
    <n v="5"/>
    <x v="13"/>
  </r>
  <r>
    <s v="0406"/>
    <x v="125"/>
    <n v="6"/>
    <x v="11"/>
    <x v="5"/>
    <x v="2"/>
    <x v="2"/>
    <n v="159"/>
    <n v="8"/>
    <x v="26"/>
  </r>
  <r>
    <s v="0407"/>
    <x v="125"/>
    <n v="16"/>
    <x v="4"/>
    <x v="4"/>
    <x v="3"/>
    <x v="3"/>
    <n v="69"/>
    <n v="7"/>
    <x v="30"/>
  </r>
  <r>
    <s v="0408"/>
    <x v="125"/>
    <n v="4"/>
    <x v="12"/>
    <x v="7"/>
    <x v="1"/>
    <x v="1"/>
    <n v="289"/>
    <n v="6"/>
    <x v="16"/>
  </r>
  <r>
    <s v="0409"/>
    <x v="125"/>
    <n v="16"/>
    <x v="4"/>
    <x v="3"/>
    <x v="3"/>
    <x v="0"/>
    <n v="199"/>
    <n v="3"/>
    <x v="0"/>
  </r>
  <r>
    <s v="0410"/>
    <x v="125"/>
    <n v="16"/>
    <x v="4"/>
    <x v="4"/>
    <x v="3"/>
    <x v="2"/>
    <n v="159"/>
    <n v="4"/>
    <x v="17"/>
  </r>
  <r>
    <s v="0411"/>
    <x v="125"/>
    <n v="8"/>
    <x v="10"/>
    <x v="5"/>
    <x v="2"/>
    <x v="2"/>
    <n v="159"/>
    <n v="4"/>
    <x v="17"/>
  </r>
  <r>
    <s v="0412"/>
    <x v="125"/>
    <n v="13"/>
    <x v="5"/>
    <x v="0"/>
    <x v="0"/>
    <x v="3"/>
    <n v="69"/>
    <n v="7"/>
    <x v="30"/>
  </r>
  <r>
    <s v="0413"/>
    <x v="125"/>
    <n v="3"/>
    <x v="9"/>
    <x v="7"/>
    <x v="1"/>
    <x v="0"/>
    <n v="199"/>
    <n v="1"/>
    <x v="19"/>
  </r>
  <r>
    <s v="0414"/>
    <x v="126"/>
    <n v="19"/>
    <x v="13"/>
    <x v="3"/>
    <x v="3"/>
    <x v="3"/>
    <n v="69"/>
    <n v="6"/>
    <x v="39"/>
  </r>
  <r>
    <s v="0415"/>
    <x v="127"/>
    <n v="17"/>
    <x v="6"/>
    <x v="4"/>
    <x v="3"/>
    <x v="2"/>
    <n v="159"/>
    <n v="7"/>
    <x v="28"/>
  </r>
  <r>
    <s v="0416"/>
    <x v="127"/>
    <n v="13"/>
    <x v="5"/>
    <x v="0"/>
    <x v="0"/>
    <x v="0"/>
    <n v="199"/>
    <n v="1"/>
    <x v="19"/>
  </r>
  <r>
    <s v="0417"/>
    <x v="128"/>
    <n v="2"/>
    <x v="18"/>
    <x v="1"/>
    <x v="1"/>
    <x v="4"/>
    <n v="399"/>
    <n v="1"/>
    <x v="33"/>
  </r>
  <r>
    <s v="0418"/>
    <x v="129"/>
    <n v="6"/>
    <x v="11"/>
    <x v="5"/>
    <x v="2"/>
    <x v="2"/>
    <n v="159"/>
    <n v="9"/>
    <x v="32"/>
  </r>
  <r>
    <s v="0419"/>
    <x v="129"/>
    <n v="14"/>
    <x v="7"/>
    <x v="0"/>
    <x v="0"/>
    <x v="0"/>
    <n v="199"/>
    <n v="3"/>
    <x v="0"/>
  </r>
  <r>
    <s v="0420"/>
    <x v="130"/>
    <n v="18"/>
    <x v="3"/>
    <x v="4"/>
    <x v="3"/>
    <x v="2"/>
    <n v="159"/>
    <n v="9"/>
    <x v="32"/>
  </r>
  <r>
    <s v="0421"/>
    <x v="130"/>
    <n v="6"/>
    <x v="11"/>
    <x v="5"/>
    <x v="2"/>
    <x v="2"/>
    <n v="159"/>
    <n v="4"/>
    <x v="17"/>
  </r>
  <r>
    <s v="0422"/>
    <x v="131"/>
    <n v="4"/>
    <x v="12"/>
    <x v="7"/>
    <x v="1"/>
    <x v="2"/>
    <n v="159"/>
    <n v="9"/>
    <x v="32"/>
  </r>
  <r>
    <s v="0423"/>
    <x v="131"/>
    <n v="5"/>
    <x v="15"/>
    <x v="7"/>
    <x v="1"/>
    <x v="3"/>
    <n v="69"/>
    <n v="4"/>
    <x v="4"/>
  </r>
  <r>
    <s v="0424"/>
    <x v="131"/>
    <n v="1"/>
    <x v="1"/>
    <x v="7"/>
    <x v="1"/>
    <x v="3"/>
    <n v="69"/>
    <n v="8"/>
    <x v="24"/>
  </r>
  <r>
    <s v="0425"/>
    <x v="131"/>
    <n v="1"/>
    <x v="1"/>
    <x v="7"/>
    <x v="1"/>
    <x v="1"/>
    <n v="289"/>
    <n v="7"/>
    <x v="1"/>
  </r>
  <r>
    <s v="0426"/>
    <x v="131"/>
    <n v="17"/>
    <x v="6"/>
    <x v="4"/>
    <x v="3"/>
    <x v="0"/>
    <n v="199"/>
    <n v="8"/>
    <x v="22"/>
  </r>
  <r>
    <s v="0427"/>
    <x v="132"/>
    <n v="5"/>
    <x v="15"/>
    <x v="1"/>
    <x v="1"/>
    <x v="0"/>
    <n v="199"/>
    <n v="6"/>
    <x v="11"/>
  </r>
  <r>
    <s v="0428"/>
    <x v="132"/>
    <n v="13"/>
    <x v="5"/>
    <x v="6"/>
    <x v="0"/>
    <x v="3"/>
    <n v="69"/>
    <n v="3"/>
    <x v="44"/>
  </r>
  <r>
    <s v="0429"/>
    <x v="133"/>
    <n v="18"/>
    <x v="3"/>
    <x v="4"/>
    <x v="3"/>
    <x v="3"/>
    <n v="69"/>
    <n v="9"/>
    <x v="31"/>
  </r>
  <r>
    <s v="0430"/>
    <x v="134"/>
    <n v="16"/>
    <x v="4"/>
    <x v="4"/>
    <x v="3"/>
    <x v="1"/>
    <n v="289"/>
    <n v="7"/>
    <x v="1"/>
  </r>
  <r>
    <s v="0431"/>
    <x v="134"/>
    <n v="4"/>
    <x v="12"/>
    <x v="7"/>
    <x v="1"/>
    <x v="1"/>
    <n v="289"/>
    <n v="6"/>
    <x v="16"/>
  </r>
  <r>
    <s v="0432"/>
    <x v="134"/>
    <n v="2"/>
    <x v="18"/>
    <x v="1"/>
    <x v="1"/>
    <x v="4"/>
    <n v="399"/>
    <n v="3"/>
    <x v="15"/>
  </r>
  <r>
    <s v="0433"/>
    <x v="134"/>
    <n v="3"/>
    <x v="9"/>
    <x v="1"/>
    <x v="1"/>
    <x v="1"/>
    <n v="289"/>
    <n v="0"/>
    <x v="9"/>
  </r>
  <r>
    <s v="0434"/>
    <x v="134"/>
    <n v="9"/>
    <x v="2"/>
    <x v="2"/>
    <x v="2"/>
    <x v="1"/>
    <n v="289"/>
    <n v="5"/>
    <x v="35"/>
  </r>
  <r>
    <s v="0435"/>
    <x v="134"/>
    <n v="8"/>
    <x v="10"/>
    <x v="5"/>
    <x v="2"/>
    <x v="1"/>
    <n v="289"/>
    <n v="5"/>
    <x v="35"/>
  </r>
  <r>
    <s v="0436"/>
    <x v="134"/>
    <n v="17"/>
    <x v="6"/>
    <x v="4"/>
    <x v="3"/>
    <x v="0"/>
    <n v="199"/>
    <n v="0"/>
    <x v="9"/>
  </r>
  <r>
    <s v="0437"/>
    <x v="134"/>
    <n v="2"/>
    <x v="18"/>
    <x v="7"/>
    <x v="1"/>
    <x v="3"/>
    <n v="69"/>
    <n v="7"/>
    <x v="30"/>
  </r>
  <r>
    <s v="0438"/>
    <x v="134"/>
    <n v="2"/>
    <x v="18"/>
    <x v="7"/>
    <x v="1"/>
    <x v="3"/>
    <n v="69"/>
    <n v="6"/>
    <x v="39"/>
  </r>
  <r>
    <s v="0439"/>
    <x v="134"/>
    <n v="16"/>
    <x v="4"/>
    <x v="4"/>
    <x v="3"/>
    <x v="2"/>
    <n v="159"/>
    <n v="1"/>
    <x v="34"/>
  </r>
  <r>
    <s v="0440"/>
    <x v="134"/>
    <n v="19"/>
    <x v="13"/>
    <x v="4"/>
    <x v="3"/>
    <x v="3"/>
    <n v="69"/>
    <n v="8"/>
    <x v="24"/>
  </r>
  <r>
    <s v="0441"/>
    <x v="134"/>
    <n v="18"/>
    <x v="3"/>
    <x v="4"/>
    <x v="3"/>
    <x v="0"/>
    <n v="199"/>
    <n v="6"/>
    <x v="11"/>
  </r>
  <r>
    <s v="0442"/>
    <x v="134"/>
    <n v="1"/>
    <x v="1"/>
    <x v="1"/>
    <x v="1"/>
    <x v="4"/>
    <n v="399"/>
    <n v="1"/>
    <x v="33"/>
  </r>
  <r>
    <s v="0443"/>
    <x v="134"/>
    <n v="14"/>
    <x v="7"/>
    <x v="0"/>
    <x v="0"/>
    <x v="3"/>
    <n v="69"/>
    <n v="6"/>
    <x v="39"/>
  </r>
  <r>
    <s v="0444"/>
    <x v="135"/>
    <n v="17"/>
    <x v="6"/>
    <x v="4"/>
    <x v="3"/>
    <x v="3"/>
    <n v="69"/>
    <n v="7"/>
    <x v="30"/>
  </r>
  <r>
    <s v="0445"/>
    <x v="135"/>
    <n v="9"/>
    <x v="2"/>
    <x v="5"/>
    <x v="2"/>
    <x v="0"/>
    <n v="199"/>
    <n v="2"/>
    <x v="5"/>
  </r>
  <r>
    <s v="0446"/>
    <x v="135"/>
    <n v="18"/>
    <x v="3"/>
    <x v="4"/>
    <x v="3"/>
    <x v="3"/>
    <n v="69"/>
    <n v="7"/>
    <x v="30"/>
  </r>
  <r>
    <s v="0447"/>
    <x v="135"/>
    <n v="16"/>
    <x v="4"/>
    <x v="4"/>
    <x v="3"/>
    <x v="4"/>
    <n v="399"/>
    <n v="5"/>
    <x v="8"/>
  </r>
  <r>
    <s v="0448"/>
    <x v="135"/>
    <n v="10"/>
    <x v="14"/>
    <x v="2"/>
    <x v="2"/>
    <x v="2"/>
    <n v="159"/>
    <n v="1"/>
    <x v="34"/>
  </r>
  <r>
    <s v="0449"/>
    <x v="135"/>
    <n v="10"/>
    <x v="14"/>
    <x v="2"/>
    <x v="2"/>
    <x v="1"/>
    <n v="289"/>
    <n v="6"/>
    <x v="16"/>
  </r>
  <r>
    <s v="0450"/>
    <x v="135"/>
    <n v="5"/>
    <x v="15"/>
    <x v="7"/>
    <x v="1"/>
    <x v="1"/>
    <n v="289"/>
    <n v="8"/>
    <x v="36"/>
  </r>
  <r>
    <s v="0451"/>
    <x v="135"/>
    <n v="10"/>
    <x v="14"/>
    <x v="2"/>
    <x v="2"/>
    <x v="3"/>
    <n v="69"/>
    <n v="7"/>
    <x v="30"/>
  </r>
  <r>
    <s v="0452"/>
    <x v="135"/>
    <n v="7"/>
    <x v="17"/>
    <x v="5"/>
    <x v="2"/>
    <x v="3"/>
    <n v="69"/>
    <n v="3"/>
    <x v="44"/>
  </r>
  <r>
    <s v="0453"/>
    <x v="135"/>
    <n v="6"/>
    <x v="11"/>
    <x v="5"/>
    <x v="2"/>
    <x v="4"/>
    <n v="399"/>
    <n v="3"/>
    <x v="15"/>
  </r>
  <r>
    <s v="0454"/>
    <x v="135"/>
    <n v="13"/>
    <x v="5"/>
    <x v="0"/>
    <x v="0"/>
    <x v="2"/>
    <n v="159"/>
    <n v="8"/>
    <x v="26"/>
  </r>
  <r>
    <s v="0455"/>
    <x v="136"/>
    <n v="14"/>
    <x v="7"/>
    <x v="6"/>
    <x v="0"/>
    <x v="3"/>
    <n v="69"/>
    <n v="9"/>
    <x v="31"/>
  </r>
  <r>
    <s v="0456"/>
    <x v="136"/>
    <n v="3"/>
    <x v="9"/>
    <x v="1"/>
    <x v="1"/>
    <x v="4"/>
    <n v="399"/>
    <n v="7"/>
    <x v="20"/>
  </r>
  <r>
    <s v="0457"/>
    <x v="136"/>
    <n v="3"/>
    <x v="9"/>
    <x v="1"/>
    <x v="1"/>
    <x v="2"/>
    <n v="159"/>
    <n v="9"/>
    <x v="32"/>
  </r>
  <r>
    <s v="0458"/>
    <x v="136"/>
    <n v="12"/>
    <x v="16"/>
    <x v="6"/>
    <x v="0"/>
    <x v="0"/>
    <n v="199"/>
    <n v="3"/>
    <x v="0"/>
  </r>
  <r>
    <s v="0459"/>
    <x v="136"/>
    <n v="5"/>
    <x v="15"/>
    <x v="7"/>
    <x v="1"/>
    <x v="2"/>
    <n v="159"/>
    <n v="1"/>
    <x v="34"/>
  </r>
  <r>
    <s v="0460"/>
    <x v="137"/>
    <n v="11"/>
    <x v="0"/>
    <x v="6"/>
    <x v="0"/>
    <x v="2"/>
    <n v="159"/>
    <n v="4"/>
    <x v="17"/>
  </r>
  <r>
    <s v="0461"/>
    <x v="137"/>
    <n v="7"/>
    <x v="17"/>
    <x v="5"/>
    <x v="2"/>
    <x v="4"/>
    <n v="399"/>
    <n v="0"/>
    <x v="9"/>
  </r>
  <r>
    <s v="0462"/>
    <x v="137"/>
    <n v="1"/>
    <x v="1"/>
    <x v="1"/>
    <x v="1"/>
    <x v="4"/>
    <n v="399"/>
    <n v="3"/>
    <x v="15"/>
  </r>
  <r>
    <s v="0463"/>
    <x v="138"/>
    <n v="10"/>
    <x v="14"/>
    <x v="2"/>
    <x v="2"/>
    <x v="4"/>
    <n v="399"/>
    <n v="9"/>
    <x v="37"/>
  </r>
  <r>
    <s v="0464"/>
    <x v="138"/>
    <n v="4"/>
    <x v="12"/>
    <x v="7"/>
    <x v="1"/>
    <x v="1"/>
    <n v="289"/>
    <n v="2"/>
    <x v="40"/>
  </r>
  <r>
    <s v="0465"/>
    <x v="138"/>
    <n v="11"/>
    <x v="0"/>
    <x v="6"/>
    <x v="0"/>
    <x v="2"/>
    <n v="159"/>
    <n v="9"/>
    <x v="32"/>
  </r>
  <r>
    <s v="0466"/>
    <x v="138"/>
    <n v="2"/>
    <x v="18"/>
    <x v="1"/>
    <x v="1"/>
    <x v="2"/>
    <n v="159"/>
    <n v="3"/>
    <x v="2"/>
  </r>
  <r>
    <s v="0467"/>
    <x v="138"/>
    <n v="4"/>
    <x v="12"/>
    <x v="1"/>
    <x v="1"/>
    <x v="0"/>
    <n v="199"/>
    <n v="0"/>
    <x v="9"/>
  </r>
  <r>
    <s v="0468"/>
    <x v="138"/>
    <n v="18"/>
    <x v="3"/>
    <x v="4"/>
    <x v="3"/>
    <x v="2"/>
    <n v="159"/>
    <n v="9"/>
    <x v="32"/>
  </r>
  <r>
    <s v="0469"/>
    <x v="139"/>
    <n v="2"/>
    <x v="18"/>
    <x v="1"/>
    <x v="1"/>
    <x v="1"/>
    <n v="289"/>
    <n v="1"/>
    <x v="23"/>
  </r>
  <r>
    <s v="0470"/>
    <x v="139"/>
    <n v="14"/>
    <x v="7"/>
    <x v="0"/>
    <x v="0"/>
    <x v="4"/>
    <n v="399"/>
    <n v="9"/>
    <x v="37"/>
  </r>
  <r>
    <s v="0471"/>
    <x v="140"/>
    <n v="5"/>
    <x v="15"/>
    <x v="7"/>
    <x v="1"/>
    <x v="1"/>
    <n v="289"/>
    <n v="4"/>
    <x v="27"/>
  </r>
  <r>
    <s v="0472"/>
    <x v="141"/>
    <n v="5"/>
    <x v="15"/>
    <x v="1"/>
    <x v="1"/>
    <x v="4"/>
    <n v="399"/>
    <n v="3"/>
    <x v="15"/>
  </r>
  <r>
    <s v="0473"/>
    <x v="142"/>
    <n v="13"/>
    <x v="5"/>
    <x v="0"/>
    <x v="0"/>
    <x v="1"/>
    <n v="289"/>
    <n v="8"/>
    <x v="36"/>
  </r>
  <r>
    <s v="0474"/>
    <x v="142"/>
    <n v="18"/>
    <x v="3"/>
    <x v="4"/>
    <x v="3"/>
    <x v="4"/>
    <n v="399"/>
    <n v="3"/>
    <x v="15"/>
  </r>
  <r>
    <s v="0475"/>
    <x v="142"/>
    <n v="13"/>
    <x v="5"/>
    <x v="0"/>
    <x v="0"/>
    <x v="0"/>
    <n v="199"/>
    <n v="2"/>
    <x v="5"/>
  </r>
  <r>
    <s v="0476"/>
    <x v="142"/>
    <n v="8"/>
    <x v="10"/>
    <x v="2"/>
    <x v="2"/>
    <x v="2"/>
    <n v="159"/>
    <n v="3"/>
    <x v="2"/>
  </r>
  <r>
    <s v="0477"/>
    <x v="142"/>
    <n v="7"/>
    <x v="17"/>
    <x v="2"/>
    <x v="2"/>
    <x v="1"/>
    <n v="289"/>
    <n v="5"/>
    <x v="35"/>
  </r>
  <r>
    <s v="0478"/>
    <x v="142"/>
    <n v="6"/>
    <x v="11"/>
    <x v="2"/>
    <x v="2"/>
    <x v="2"/>
    <n v="159"/>
    <n v="3"/>
    <x v="2"/>
  </r>
  <r>
    <s v="0479"/>
    <x v="142"/>
    <n v="7"/>
    <x v="17"/>
    <x v="2"/>
    <x v="2"/>
    <x v="2"/>
    <n v="159"/>
    <n v="2"/>
    <x v="21"/>
  </r>
  <r>
    <s v="0480"/>
    <x v="142"/>
    <n v="18"/>
    <x v="3"/>
    <x v="3"/>
    <x v="3"/>
    <x v="3"/>
    <n v="69"/>
    <n v="9"/>
    <x v="31"/>
  </r>
  <r>
    <s v="0481"/>
    <x v="143"/>
    <n v="17"/>
    <x v="6"/>
    <x v="3"/>
    <x v="3"/>
    <x v="1"/>
    <n v="289"/>
    <n v="3"/>
    <x v="3"/>
  </r>
  <r>
    <s v="0482"/>
    <x v="143"/>
    <n v="11"/>
    <x v="0"/>
    <x v="0"/>
    <x v="0"/>
    <x v="3"/>
    <n v="69"/>
    <n v="6"/>
    <x v="39"/>
  </r>
  <r>
    <s v="0483"/>
    <x v="143"/>
    <n v="16"/>
    <x v="4"/>
    <x v="3"/>
    <x v="3"/>
    <x v="3"/>
    <n v="69"/>
    <n v="6"/>
    <x v="39"/>
  </r>
  <r>
    <s v="0484"/>
    <x v="143"/>
    <n v="4"/>
    <x v="12"/>
    <x v="7"/>
    <x v="1"/>
    <x v="0"/>
    <n v="199"/>
    <n v="4"/>
    <x v="43"/>
  </r>
  <r>
    <s v="0485"/>
    <x v="144"/>
    <n v="16"/>
    <x v="4"/>
    <x v="3"/>
    <x v="3"/>
    <x v="0"/>
    <n v="199"/>
    <n v="7"/>
    <x v="45"/>
  </r>
  <r>
    <s v="0486"/>
    <x v="144"/>
    <n v="8"/>
    <x v="10"/>
    <x v="2"/>
    <x v="2"/>
    <x v="2"/>
    <n v="159"/>
    <n v="4"/>
    <x v="17"/>
  </r>
  <r>
    <s v="0487"/>
    <x v="144"/>
    <n v="4"/>
    <x v="12"/>
    <x v="7"/>
    <x v="1"/>
    <x v="1"/>
    <n v="289"/>
    <n v="4"/>
    <x v="27"/>
  </r>
  <r>
    <s v="0488"/>
    <x v="144"/>
    <n v="20"/>
    <x v="8"/>
    <x v="3"/>
    <x v="3"/>
    <x v="2"/>
    <n v="159"/>
    <n v="2"/>
    <x v="21"/>
  </r>
  <r>
    <s v="0489"/>
    <x v="144"/>
    <n v="13"/>
    <x v="5"/>
    <x v="0"/>
    <x v="0"/>
    <x v="2"/>
    <n v="159"/>
    <n v="7"/>
    <x v="28"/>
  </r>
  <r>
    <s v="0490"/>
    <x v="144"/>
    <n v="13"/>
    <x v="5"/>
    <x v="0"/>
    <x v="0"/>
    <x v="2"/>
    <n v="159"/>
    <n v="4"/>
    <x v="17"/>
  </r>
  <r>
    <s v="0491"/>
    <x v="144"/>
    <n v="17"/>
    <x v="6"/>
    <x v="4"/>
    <x v="3"/>
    <x v="3"/>
    <n v="69"/>
    <n v="3"/>
    <x v="44"/>
  </r>
  <r>
    <s v="0492"/>
    <x v="144"/>
    <n v="3"/>
    <x v="9"/>
    <x v="1"/>
    <x v="1"/>
    <x v="1"/>
    <n v="289"/>
    <n v="6"/>
    <x v="16"/>
  </r>
  <r>
    <s v="0493"/>
    <x v="145"/>
    <n v="9"/>
    <x v="2"/>
    <x v="5"/>
    <x v="2"/>
    <x v="4"/>
    <n v="399"/>
    <n v="2"/>
    <x v="18"/>
  </r>
  <r>
    <s v="0494"/>
    <x v="145"/>
    <n v="16"/>
    <x v="4"/>
    <x v="4"/>
    <x v="3"/>
    <x v="2"/>
    <n v="159"/>
    <n v="9"/>
    <x v="32"/>
  </r>
  <r>
    <s v="0495"/>
    <x v="145"/>
    <n v="13"/>
    <x v="5"/>
    <x v="0"/>
    <x v="0"/>
    <x v="0"/>
    <n v="199"/>
    <n v="5"/>
    <x v="7"/>
  </r>
  <r>
    <s v="0496"/>
    <x v="145"/>
    <n v="9"/>
    <x v="2"/>
    <x v="2"/>
    <x v="2"/>
    <x v="1"/>
    <n v="289"/>
    <n v="6"/>
    <x v="16"/>
  </r>
  <r>
    <s v="0497"/>
    <x v="145"/>
    <n v="4"/>
    <x v="12"/>
    <x v="7"/>
    <x v="1"/>
    <x v="1"/>
    <n v="289"/>
    <n v="1"/>
    <x v="23"/>
  </r>
  <r>
    <s v="0498"/>
    <x v="145"/>
    <n v="8"/>
    <x v="10"/>
    <x v="5"/>
    <x v="2"/>
    <x v="3"/>
    <n v="69"/>
    <n v="8"/>
    <x v="24"/>
  </r>
  <r>
    <s v="0499"/>
    <x v="145"/>
    <n v="18"/>
    <x v="3"/>
    <x v="3"/>
    <x v="3"/>
    <x v="0"/>
    <n v="199"/>
    <n v="8"/>
    <x v="22"/>
  </r>
  <r>
    <s v="0500"/>
    <x v="145"/>
    <n v="4"/>
    <x v="12"/>
    <x v="1"/>
    <x v="1"/>
    <x v="1"/>
    <n v="289"/>
    <n v="6"/>
    <x v="16"/>
  </r>
  <r>
    <s v="0501"/>
    <x v="146"/>
    <n v="2"/>
    <x v="18"/>
    <x v="1"/>
    <x v="1"/>
    <x v="0"/>
    <n v="199"/>
    <n v="5"/>
    <x v="7"/>
  </r>
  <r>
    <s v="0502"/>
    <x v="146"/>
    <n v="2"/>
    <x v="18"/>
    <x v="1"/>
    <x v="1"/>
    <x v="0"/>
    <n v="199"/>
    <n v="0"/>
    <x v="9"/>
  </r>
  <r>
    <s v="0503"/>
    <x v="146"/>
    <n v="10"/>
    <x v="14"/>
    <x v="5"/>
    <x v="2"/>
    <x v="1"/>
    <n v="289"/>
    <n v="8"/>
    <x v="36"/>
  </r>
  <r>
    <s v="0504"/>
    <x v="147"/>
    <n v="9"/>
    <x v="2"/>
    <x v="2"/>
    <x v="2"/>
    <x v="0"/>
    <n v="199"/>
    <n v="6"/>
    <x v="11"/>
  </r>
  <r>
    <s v="0505"/>
    <x v="148"/>
    <n v="12"/>
    <x v="16"/>
    <x v="6"/>
    <x v="0"/>
    <x v="0"/>
    <n v="199"/>
    <n v="2"/>
    <x v="5"/>
  </r>
  <r>
    <s v="0506"/>
    <x v="148"/>
    <n v="17"/>
    <x v="6"/>
    <x v="3"/>
    <x v="3"/>
    <x v="3"/>
    <n v="69"/>
    <n v="4"/>
    <x v="4"/>
  </r>
  <r>
    <s v="0507"/>
    <x v="148"/>
    <n v="2"/>
    <x v="18"/>
    <x v="7"/>
    <x v="1"/>
    <x v="4"/>
    <n v="399"/>
    <n v="9"/>
    <x v="37"/>
  </r>
  <r>
    <s v="0508"/>
    <x v="148"/>
    <n v="19"/>
    <x v="13"/>
    <x v="4"/>
    <x v="3"/>
    <x v="4"/>
    <n v="399"/>
    <n v="6"/>
    <x v="10"/>
  </r>
  <r>
    <s v="0509"/>
    <x v="149"/>
    <n v="19"/>
    <x v="13"/>
    <x v="3"/>
    <x v="3"/>
    <x v="2"/>
    <n v="159"/>
    <n v="8"/>
    <x v="26"/>
  </r>
  <r>
    <s v="0510"/>
    <x v="149"/>
    <n v="2"/>
    <x v="18"/>
    <x v="1"/>
    <x v="1"/>
    <x v="3"/>
    <n v="69"/>
    <n v="5"/>
    <x v="25"/>
  </r>
  <r>
    <s v="0511"/>
    <x v="149"/>
    <n v="19"/>
    <x v="13"/>
    <x v="3"/>
    <x v="3"/>
    <x v="1"/>
    <n v="289"/>
    <n v="9"/>
    <x v="6"/>
  </r>
  <r>
    <s v="0512"/>
    <x v="149"/>
    <n v="2"/>
    <x v="18"/>
    <x v="7"/>
    <x v="1"/>
    <x v="3"/>
    <n v="69"/>
    <n v="9"/>
    <x v="31"/>
  </r>
  <r>
    <s v="0513"/>
    <x v="150"/>
    <n v="14"/>
    <x v="7"/>
    <x v="6"/>
    <x v="0"/>
    <x v="3"/>
    <n v="69"/>
    <n v="3"/>
    <x v="44"/>
  </r>
  <r>
    <s v="0514"/>
    <x v="151"/>
    <n v="14"/>
    <x v="7"/>
    <x v="0"/>
    <x v="0"/>
    <x v="3"/>
    <n v="69"/>
    <n v="0"/>
    <x v="9"/>
  </r>
  <r>
    <s v="0515"/>
    <x v="151"/>
    <n v="8"/>
    <x v="10"/>
    <x v="5"/>
    <x v="2"/>
    <x v="1"/>
    <n v="289"/>
    <n v="4"/>
    <x v="27"/>
  </r>
  <r>
    <s v="0516"/>
    <x v="151"/>
    <n v="4"/>
    <x v="12"/>
    <x v="7"/>
    <x v="1"/>
    <x v="1"/>
    <n v="289"/>
    <n v="3"/>
    <x v="3"/>
  </r>
  <r>
    <s v="0517"/>
    <x v="152"/>
    <n v="19"/>
    <x v="13"/>
    <x v="3"/>
    <x v="3"/>
    <x v="1"/>
    <n v="289"/>
    <n v="4"/>
    <x v="27"/>
  </r>
  <r>
    <s v="0518"/>
    <x v="152"/>
    <n v="9"/>
    <x v="2"/>
    <x v="2"/>
    <x v="2"/>
    <x v="0"/>
    <n v="199"/>
    <n v="7"/>
    <x v="45"/>
  </r>
  <r>
    <s v="0519"/>
    <x v="153"/>
    <n v="5"/>
    <x v="15"/>
    <x v="7"/>
    <x v="1"/>
    <x v="0"/>
    <n v="199"/>
    <n v="9"/>
    <x v="38"/>
  </r>
  <r>
    <s v="0520"/>
    <x v="153"/>
    <n v="18"/>
    <x v="3"/>
    <x v="3"/>
    <x v="3"/>
    <x v="4"/>
    <n v="399"/>
    <n v="7"/>
    <x v="20"/>
  </r>
  <r>
    <s v="0521"/>
    <x v="153"/>
    <n v="5"/>
    <x v="15"/>
    <x v="7"/>
    <x v="1"/>
    <x v="1"/>
    <n v="289"/>
    <n v="3"/>
    <x v="3"/>
  </r>
  <r>
    <s v="0522"/>
    <x v="153"/>
    <n v="12"/>
    <x v="16"/>
    <x v="6"/>
    <x v="0"/>
    <x v="0"/>
    <n v="199"/>
    <n v="9"/>
    <x v="38"/>
  </r>
  <r>
    <s v="0523"/>
    <x v="153"/>
    <n v="18"/>
    <x v="3"/>
    <x v="3"/>
    <x v="3"/>
    <x v="1"/>
    <n v="289"/>
    <n v="7"/>
    <x v="1"/>
  </r>
  <r>
    <s v="0524"/>
    <x v="153"/>
    <n v="4"/>
    <x v="12"/>
    <x v="1"/>
    <x v="1"/>
    <x v="3"/>
    <n v="69"/>
    <n v="9"/>
    <x v="31"/>
  </r>
  <r>
    <s v="0525"/>
    <x v="153"/>
    <n v="7"/>
    <x v="17"/>
    <x v="2"/>
    <x v="2"/>
    <x v="2"/>
    <n v="159"/>
    <n v="3"/>
    <x v="2"/>
  </r>
  <r>
    <s v="0526"/>
    <x v="153"/>
    <n v="20"/>
    <x v="8"/>
    <x v="4"/>
    <x v="3"/>
    <x v="1"/>
    <n v="289"/>
    <n v="7"/>
    <x v="1"/>
  </r>
  <r>
    <s v="0527"/>
    <x v="153"/>
    <n v="1"/>
    <x v="1"/>
    <x v="7"/>
    <x v="1"/>
    <x v="1"/>
    <n v="289"/>
    <n v="7"/>
    <x v="1"/>
  </r>
  <r>
    <s v="0528"/>
    <x v="153"/>
    <n v="4"/>
    <x v="12"/>
    <x v="1"/>
    <x v="1"/>
    <x v="1"/>
    <n v="289"/>
    <n v="9"/>
    <x v="6"/>
  </r>
  <r>
    <s v="0529"/>
    <x v="153"/>
    <n v="13"/>
    <x v="5"/>
    <x v="6"/>
    <x v="0"/>
    <x v="0"/>
    <n v="199"/>
    <n v="8"/>
    <x v="22"/>
  </r>
  <r>
    <s v="0530"/>
    <x v="153"/>
    <n v="16"/>
    <x v="4"/>
    <x v="4"/>
    <x v="3"/>
    <x v="4"/>
    <n v="399"/>
    <n v="7"/>
    <x v="20"/>
  </r>
  <r>
    <s v="0531"/>
    <x v="154"/>
    <n v="8"/>
    <x v="10"/>
    <x v="2"/>
    <x v="2"/>
    <x v="0"/>
    <n v="199"/>
    <n v="3"/>
    <x v="0"/>
  </r>
  <r>
    <s v="0532"/>
    <x v="154"/>
    <n v="11"/>
    <x v="0"/>
    <x v="6"/>
    <x v="0"/>
    <x v="4"/>
    <n v="399"/>
    <n v="8"/>
    <x v="41"/>
  </r>
  <r>
    <s v="0533"/>
    <x v="155"/>
    <n v="8"/>
    <x v="10"/>
    <x v="5"/>
    <x v="2"/>
    <x v="0"/>
    <n v="199"/>
    <n v="5"/>
    <x v="7"/>
  </r>
  <r>
    <s v="0534"/>
    <x v="155"/>
    <n v="7"/>
    <x v="17"/>
    <x v="5"/>
    <x v="2"/>
    <x v="2"/>
    <n v="159"/>
    <n v="9"/>
    <x v="32"/>
  </r>
  <r>
    <s v="0535"/>
    <x v="155"/>
    <n v="19"/>
    <x v="13"/>
    <x v="3"/>
    <x v="3"/>
    <x v="0"/>
    <n v="199"/>
    <n v="2"/>
    <x v="5"/>
  </r>
  <r>
    <s v="0536"/>
    <x v="155"/>
    <n v="17"/>
    <x v="6"/>
    <x v="4"/>
    <x v="3"/>
    <x v="3"/>
    <n v="69"/>
    <n v="0"/>
    <x v="9"/>
  </r>
  <r>
    <s v="0537"/>
    <x v="156"/>
    <n v="9"/>
    <x v="2"/>
    <x v="5"/>
    <x v="2"/>
    <x v="0"/>
    <n v="199"/>
    <n v="1"/>
    <x v="19"/>
  </r>
  <r>
    <s v="0538"/>
    <x v="156"/>
    <n v="8"/>
    <x v="10"/>
    <x v="5"/>
    <x v="2"/>
    <x v="0"/>
    <n v="199"/>
    <n v="2"/>
    <x v="5"/>
  </r>
  <r>
    <s v="0539"/>
    <x v="157"/>
    <n v="19"/>
    <x v="13"/>
    <x v="3"/>
    <x v="3"/>
    <x v="0"/>
    <n v="199"/>
    <n v="0"/>
    <x v="9"/>
  </r>
  <r>
    <s v="0540"/>
    <x v="158"/>
    <n v="9"/>
    <x v="2"/>
    <x v="5"/>
    <x v="2"/>
    <x v="2"/>
    <n v="159"/>
    <n v="3"/>
    <x v="2"/>
  </r>
  <r>
    <s v="0541"/>
    <x v="158"/>
    <n v="9"/>
    <x v="2"/>
    <x v="5"/>
    <x v="2"/>
    <x v="1"/>
    <n v="289"/>
    <n v="9"/>
    <x v="6"/>
  </r>
  <r>
    <s v="0542"/>
    <x v="158"/>
    <n v="9"/>
    <x v="2"/>
    <x v="5"/>
    <x v="2"/>
    <x v="4"/>
    <n v="399"/>
    <n v="5"/>
    <x v="8"/>
  </r>
  <r>
    <s v="0543"/>
    <x v="158"/>
    <n v="20"/>
    <x v="8"/>
    <x v="4"/>
    <x v="3"/>
    <x v="2"/>
    <n v="159"/>
    <n v="5"/>
    <x v="13"/>
  </r>
  <r>
    <s v="0544"/>
    <x v="159"/>
    <n v="9"/>
    <x v="2"/>
    <x v="5"/>
    <x v="2"/>
    <x v="1"/>
    <n v="289"/>
    <n v="6"/>
    <x v="16"/>
  </r>
  <r>
    <s v="0545"/>
    <x v="159"/>
    <n v="14"/>
    <x v="7"/>
    <x v="6"/>
    <x v="0"/>
    <x v="4"/>
    <n v="399"/>
    <n v="0"/>
    <x v="9"/>
  </r>
  <r>
    <s v="0546"/>
    <x v="160"/>
    <n v="4"/>
    <x v="12"/>
    <x v="7"/>
    <x v="1"/>
    <x v="0"/>
    <n v="199"/>
    <n v="5"/>
    <x v="7"/>
  </r>
  <r>
    <s v="0547"/>
    <x v="161"/>
    <n v="6"/>
    <x v="11"/>
    <x v="2"/>
    <x v="2"/>
    <x v="3"/>
    <n v="69"/>
    <n v="7"/>
    <x v="30"/>
  </r>
  <r>
    <s v="0548"/>
    <x v="161"/>
    <n v="2"/>
    <x v="18"/>
    <x v="7"/>
    <x v="1"/>
    <x v="0"/>
    <n v="199"/>
    <n v="7"/>
    <x v="45"/>
  </r>
  <r>
    <s v="0549"/>
    <x v="161"/>
    <n v="17"/>
    <x v="6"/>
    <x v="3"/>
    <x v="3"/>
    <x v="0"/>
    <n v="199"/>
    <n v="2"/>
    <x v="5"/>
  </r>
  <r>
    <s v="0550"/>
    <x v="161"/>
    <n v="18"/>
    <x v="3"/>
    <x v="3"/>
    <x v="3"/>
    <x v="2"/>
    <n v="159"/>
    <n v="0"/>
    <x v="9"/>
  </r>
  <r>
    <s v="0551"/>
    <x v="161"/>
    <n v="5"/>
    <x v="15"/>
    <x v="1"/>
    <x v="1"/>
    <x v="3"/>
    <n v="69"/>
    <n v="5"/>
    <x v="25"/>
  </r>
  <r>
    <s v="0552"/>
    <x v="161"/>
    <n v="2"/>
    <x v="18"/>
    <x v="7"/>
    <x v="1"/>
    <x v="1"/>
    <n v="289"/>
    <n v="5"/>
    <x v="35"/>
  </r>
  <r>
    <s v="0553"/>
    <x v="161"/>
    <n v="11"/>
    <x v="0"/>
    <x v="0"/>
    <x v="0"/>
    <x v="4"/>
    <n v="399"/>
    <n v="0"/>
    <x v="9"/>
  </r>
  <r>
    <s v="0554"/>
    <x v="162"/>
    <n v="19"/>
    <x v="13"/>
    <x v="3"/>
    <x v="3"/>
    <x v="0"/>
    <n v="199"/>
    <n v="4"/>
    <x v="43"/>
  </r>
  <r>
    <s v="0555"/>
    <x v="162"/>
    <n v="6"/>
    <x v="11"/>
    <x v="2"/>
    <x v="2"/>
    <x v="0"/>
    <n v="199"/>
    <n v="9"/>
    <x v="38"/>
  </r>
  <r>
    <s v="0556"/>
    <x v="162"/>
    <n v="10"/>
    <x v="14"/>
    <x v="5"/>
    <x v="2"/>
    <x v="4"/>
    <n v="399"/>
    <n v="0"/>
    <x v="9"/>
  </r>
  <r>
    <s v="0557"/>
    <x v="162"/>
    <n v="5"/>
    <x v="15"/>
    <x v="7"/>
    <x v="1"/>
    <x v="2"/>
    <n v="159"/>
    <n v="1"/>
    <x v="34"/>
  </r>
  <r>
    <s v="0558"/>
    <x v="163"/>
    <n v="14"/>
    <x v="7"/>
    <x v="6"/>
    <x v="0"/>
    <x v="4"/>
    <n v="399"/>
    <n v="9"/>
    <x v="37"/>
  </r>
  <r>
    <s v="0559"/>
    <x v="163"/>
    <n v="2"/>
    <x v="18"/>
    <x v="7"/>
    <x v="1"/>
    <x v="1"/>
    <n v="289"/>
    <n v="2"/>
    <x v="40"/>
  </r>
  <r>
    <s v="0560"/>
    <x v="163"/>
    <n v="15"/>
    <x v="19"/>
    <x v="6"/>
    <x v="0"/>
    <x v="1"/>
    <n v="289"/>
    <n v="5"/>
    <x v="35"/>
  </r>
  <r>
    <s v="0561"/>
    <x v="164"/>
    <n v="13"/>
    <x v="5"/>
    <x v="0"/>
    <x v="0"/>
    <x v="1"/>
    <n v="289"/>
    <n v="3"/>
    <x v="3"/>
  </r>
  <r>
    <s v="0562"/>
    <x v="165"/>
    <n v="17"/>
    <x v="6"/>
    <x v="4"/>
    <x v="3"/>
    <x v="1"/>
    <n v="289"/>
    <n v="6"/>
    <x v="16"/>
  </r>
  <r>
    <s v="0563"/>
    <x v="166"/>
    <n v="13"/>
    <x v="5"/>
    <x v="0"/>
    <x v="0"/>
    <x v="4"/>
    <n v="399"/>
    <n v="0"/>
    <x v="9"/>
  </r>
  <r>
    <s v="0564"/>
    <x v="166"/>
    <n v="15"/>
    <x v="19"/>
    <x v="0"/>
    <x v="0"/>
    <x v="4"/>
    <n v="399"/>
    <n v="6"/>
    <x v="10"/>
  </r>
  <r>
    <s v="0565"/>
    <x v="166"/>
    <n v="1"/>
    <x v="1"/>
    <x v="1"/>
    <x v="1"/>
    <x v="0"/>
    <n v="199"/>
    <n v="0"/>
    <x v="9"/>
  </r>
  <r>
    <s v="0566"/>
    <x v="166"/>
    <n v="10"/>
    <x v="14"/>
    <x v="2"/>
    <x v="2"/>
    <x v="2"/>
    <n v="159"/>
    <n v="8"/>
    <x v="26"/>
  </r>
  <r>
    <s v="0567"/>
    <x v="166"/>
    <n v="1"/>
    <x v="1"/>
    <x v="7"/>
    <x v="1"/>
    <x v="2"/>
    <n v="159"/>
    <n v="8"/>
    <x v="26"/>
  </r>
  <r>
    <s v="0568"/>
    <x v="166"/>
    <n v="14"/>
    <x v="7"/>
    <x v="6"/>
    <x v="0"/>
    <x v="4"/>
    <n v="399"/>
    <n v="0"/>
    <x v="9"/>
  </r>
  <r>
    <s v="0569"/>
    <x v="167"/>
    <n v="18"/>
    <x v="3"/>
    <x v="3"/>
    <x v="3"/>
    <x v="2"/>
    <n v="159"/>
    <n v="7"/>
    <x v="28"/>
  </r>
  <r>
    <s v="0570"/>
    <x v="168"/>
    <n v="3"/>
    <x v="9"/>
    <x v="7"/>
    <x v="1"/>
    <x v="1"/>
    <n v="289"/>
    <n v="3"/>
    <x v="3"/>
  </r>
  <r>
    <s v="0571"/>
    <x v="168"/>
    <n v="3"/>
    <x v="9"/>
    <x v="7"/>
    <x v="1"/>
    <x v="1"/>
    <n v="289"/>
    <n v="1"/>
    <x v="23"/>
  </r>
  <r>
    <s v="0572"/>
    <x v="168"/>
    <n v="11"/>
    <x v="0"/>
    <x v="6"/>
    <x v="0"/>
    <x v="2"/>
    <n v="159"/>
    <n v="4"/>
    <x v="17"/>
  </r>
  <r>
    <s v="0573"/>
    <x v="169"/>
    <n v="20"/>
    <x v="8"/>
    <x v="3"/>
    <x v="3"/>
    <x v="4"/>
    <n v="399"/>
    <n v="5"/>
    <x v="8"/>
  </r>
  <r>
    <s v="0574"/>
    <x v="170"/>
    <n v="5"/>
    <x v="15"/>
    <x v="1"/>
    <x v="1"/>
    <x v="2"/>
    <n v="159"/>
    <n v="3"/>
    <x v="2"/>
  </r>
  <r>
    <s v="0575"/>
    <x v="170"/>
    <n v="18"/>
    <x v="3"/>
    <x v="4"/>
    <x v="3"/>
    <x v="3"/>
    <n v="69"/>
    <n v="1"/>
    <x v="29"/>
  </r>
  <r>
    <s v="0576"/>
    <x v="170"/>
    <n v="4"/>
    <x v="12"/>
    <x v="7"/>
    <x v="1"/>
    <x v="3"/>
    <n v="69"/>
    <n v="3"/>
    <x v="44"/>
  </r>
  <r>
    <s v="0577"/>
    <x v="170"/>
    <n v="12"/>
    <x v="16"/>
    <x v="0"/>
    <x v="0"/>
    <x v="2"/>
    <n v="159"/>
    <n v="6"/>
    <x v="42"/>
  </r>
  <r>
    <s v="0578"/>
    <x v="171"/>
    <n v="14"/>
    <x v="7"/>
    <x v="0"/>
    <x v="0"/>
    <x v="4"/>
    <n v="399"/>
    <n v="9"/>
    <x v="37"/>
  </r>
  <r>
    <s v="0579"/>
    <x v="172"/>
    <n v="7"/>
    <x v="17"/>
    <x v="2"/>
    <x v="2"/>
    <x v="4"/>
    <n v="399"/>
    <n v="0"/>
    <x v="9"/>
  </r>
  <r>
    <s v="0580"/>
    <x v="172"/>
    <n v="15"/>
    <x v="19"/>
    <x v="6"/>
    <x v="0"/>
    <x v="2"/>
    <n v="159"/>
    <n v="6"/>
    <x v="42"/>
  </r>
  <r>
    <s v="0581"/>
    <x v="172"/>
    <n v="15"/>
    <x v="19"/>
    <x v="0"/>
    <x v="0"/>
    <x v="2"/>
    <n v="159"/>
    <n v="8"/>
    <x v="26"/>
  </r>
  <r>
    <s v="0582"/>
    <x v="172"/>
    <n v="15"/>
    <x v="19"/>
    <x v="6"/>
    <x v="0"/>
    <x v="4"/>
    <n v="399"/>
    <n v="4"/>
    <x v="12"/>
  </r>
  <r>
    <s v="0583"/>
    <x v="172"/>
    <n v="10"/>
    <x v="14"/>
    <x v="5"/>
    <x v="2"/>
    <x v="4"/>
    <n v="399"/>
    <n v="3"/>
    <x v="15"/>
  </r>
  <r>
    <s v="0584"/>
    <x v="172"/>
    <n v="18"/>
    <x v="3"/>
    <x v="4"/>
    <x v="3"/>
    <x v="3"/>
    <n v="69"/>
    <n v="0"/>
    <x v="9"/>
  </r>
  <r>
    <s v="0585"/>
    <x v="172"/>
    <n v="5"/>
    <x v="15"/>
    <x v="1"/>
    <x v="1"/>
    <x v="0"/>
    <n v="199"/>
    <n v="1"/>
    <x v="19"/>
  </r>
  <r>
    <s v="0586"/>
    <x v="172"/>
    <n v="4"/>
    <x v="12"/>
    <x v="1"/>
    <x v="1"/>
    <x v="1"/>
    <n v="289"/>
    <n v="5"/>
    <x v="35"/>
  </r>
  <r>
    <s v="0587"/>
    <x v="172"/>
    <n v="20"/>
    <x v="8"/>
    <x v="4"/>
    <x v="3"/>
    <x v="3"/>
    <n v="69"/>
    <n v="3"/>
    <x v="44"/>
  </r>
  <r>
    <s v="0588"/>
    <x v="173"/>
    <n v="17"/>
    <x v="6"/>
    <x v="3"/>
    <x v="3"/>
    <x v="3"/>
    <n v="69"/>
    <n v="1"/>
    <x v="29"/>
  </r>
  <r>
    <s v="0589"/>
    <x v="174"/>
    <n v="5"/>
    <x v="15"/>
    <x v="1"/>
    <x v="1"/>
    <x v="4"/>
    <n v="399"/>
    <n v="3"/>
    <x v="15"/>
  </r>
  <r>
    <s v="0590"/>
    <x v="174"/>
    <n v="18"/>
    <x v="3"/>
    <x v="4"/>
    <x v="3"/>
    <x v="2"/>
    <n v="159"/>
    <n v="5"/>
    <x v="13"/>
  </r>
  <r>
    <s v="0591"/>
    <x v="175"/>
    <n v="4"/>
    <x v="12"/>
    <x v="7"/>
    <x v="1"/>
    <x v="1"/>
    <n v="289"/>
    <n v="3"/>
    <x v="3"/>
  </r>
  <r>
    <s v="0592"/>
    <x v="176"/>
    <n v="6"/>
    <x v="11"/>
    <x v="5"/>
    <x v="2"/>
    <x v="1"/>
    <n v="289"/>
    <n v="9"/>
    <x v="6"/>
  </r>
  <r>
    <s v="0593"/>
    <x v="176"/>
    <n v="17"/>
    <x v="6"/>
    <x v="3"/>
    <x v="3"/>
    <x v="3"/>
    <n v="69"/>
    <n v="9"/>
    <x v="31"/>
  </r>
  <r>
    <s v="0594"/>
    <x v="176"/>
    <n v="2"/>
    <x v="18"/>
    <x v="7"/>
    <x v="1"/>
    <x v="1"/>
    <n v="289"/>
    <n v="1"/>
    <x v="23"/>
  </r>
  <r>
    <s v="0595"/>
    <x v="176"/>
    <n v="10"/>
    <x v="14"/>
    <x v="5"/>
    <x v="2"/>
    <x v="0"/>
    <n v="199"/>
    <n v="6"/>
    <x v="11"/>
  </r>
  <r>
    <s v="0596"/>
    <x v="176"/>
    <n v="11"/>
    <x v="0"/>
    <x v="6"/>
    <x v="0"/>
    <x v="4"/>
    <n v="399"/>
    <n v="9"/>
    <x v="37"/>
  </r>
  <r>
    <s v="0597"/>
    <x v="177"/>
    <n v="4"/>
    <x v="12"/>
    <x v="1"/>
    <x v="1"/>
    <x v="3"/>
    <n v="69"/>
    <n v="8"/>
    <x v="24"/>
  </r>
  <r>
    <s v="0598"/>
    <x v="178"/>
    <n v="10"/>
    <x v="14"/>
    <x v="2"/>
    <x v="2"/>
    <x v="4"/>
    <n v="399"/>
    <n v="9"/>
    <x v="37"/>
  </r>
  <r>
    <s v="0599"/>
    <x v="178"/>
    <n v="2"/>
    <x v="18"/>
    <x v="1"/>
    <x v="1"/>
    <x v="2"/>
    <n v="159"/>
    <n v="5"/>
    <x v="13"/>
  </r>
  <r>
    <s v="0600"/>
    <x v="178"/>
    <n v="5"/>
    <x v="15"/>
    <x v="1"/>
    <x v="1"/>
    <x v="1"/>
    <n v="289"/>
    <n v="0"/>
    <x v="9"/>
  </r>
  <r>
    <s v="0601"/>
    <x v="178"/>
    <n v="10"/>
    <x v="14"/>
    <x v="5"/>
    <x v="2"/>
    <x v="3"/>
    <n v="69"/>
    <n v="3"/>
    <x v="44"/>
  </r>
  <r>
    <s v="0602"/>
    <x v="178"/>
    <n v="12"/>
    <x v="16"/>
    <x v="6"/>
    <x v="0"/>
    <x v="0"/>
    <n v="199"/>
    <n v="3"/>
    <x v="0"/>
  </r>
  <r>
    <s v="0603"/>
    <x v="178"/>
    <n v="11"/>
    <x v="0"/>
    <x v="0"/>
    <x v="0"/>
    <x v="1"/>
    <n v="289"/>
    <n v="7"/>
    <x v="1"/>
  </r>
  <r>
    <s v="0604"/>
    <x v="178"/>
    <n v="1"/>
    <x v="1"/>
    <x v="7"/>
    <x v="1"/>
    <x v="1"/>
    <n v="289"/>
    <n v="8"/>
    <x v="36"/>
  </r>
  <r>
    <s v="0605"/>
    <x v="179"/>
    <n v="15"/>
    <x v="19"/>
    <x v="6"/>
    <x v="0"/>
    <x v="2"/>
    <n v="159"/>
    <n v="5"/>
    <x v="13"/>
  </r>
  <r>
    <s v="0606"/>
    <x v="180"/>
    <n v="12"/>
    <x v="16"/>
    <x v="0"/>
    <x v="0"/>
    <x v="1"/>
    <n v="289"/>
    <n v="3"/>
    <x v="3"/>
  </r>
  <r>
    <s v="0607"/>
    <x v="180"/>
    <n v="20"/>
    <x v="8"/>
    <x v="3"/>
    <x v="3"/>
    <x v="4"/>
    <n v="399"/>
    <n v="7"/>
    <x v="20"/>
  </r>
  <r>
    <s v="0608"/>
    <x v="180"/>
    <n v="12"/>
    <x v="16"/>
    <x v="0"/>
    <x v="0"/>
    <x v="3"/>
    <n v="69"/>
    <n v="4"/>
    <x v="4"/>
  </r>
  <r>
    <s v="0609"/>
    <x v="180"/>
    <n v="19"/>
    <x v="13"/>
    <x v="3"/>
    <x v="3"/>
    <x v="3"/>
    <n v="69"/>
    <n v="4"/>
    <x v="4"/>
  </r>
  <r>
    <s v="0610"/>
    <x v="181"/>
    <n v="12"/>
    <x v="16"/>
    <x v="6"/>
    <x v="0"/>
    <x v="3"/>
    <n v="69"/>
    <n v="8"/>
    <x v="24"/>
  </r>
  <r>
    <s v="0611"/>
    <x v="181"/>
    <n v="10"/>
    <x v="14"/>
    <x v="5"/>
    <x v="2"/>
    <x v="1"/>
    <n v="289"/>
    <n v="9"/>
    <x v="6"/>
  </r>
  <r>
    <s v="0612"/>
    <x v="181"/>
    <n v="17"/>
    <x v="6"/>
    <x v="3"/>
    <x v="3"/>
    <x v="1"/>
    <n v="289"/>
    <n v="9"/>
    <x v="6"/>
  </r>
  <r>
    <s v="0613"/>
    <x v="182"/>
    <n v="15"/>
    <x v="19"/>
    <x v="6"/>
    <x v="0"/>
    <x v="3"/>
    <n v="69"/>
    <n v="2"/>
    <x v="14"/>
  </r>
  <r>
    <s v="0614"/>
    <x v="183"/>
    <n v="20"/>
    <x v="8"/>
    <x v="4"/>
    <x v="3"/>
    <x v="1"/>
    <n v="289"/>
    <n v="0"/>
    <x v="9"/>
  </r>
  <r>
    <s v="0615"/>
    <x v="184"/>
    <n v="10"/>
    <x v="14"/>
    <x v="2"/>
    <x v="2"/>
    <x v="2"/>
    <n v="159"/>
    <n v="2"/>
    <x v="21"/>
  </r>
  <r>
    <s v="0616"/>
    <x v="185"/>
    <n v="11"/>
    <x v="0"/>
    <x v="6"/>
    <x v="0"/>
    <x v="3"/>
    <n v="69"/>
    <n v="7"/>
    <x v="30"/>
  </r>
  <r>
    <s v="0617"/>
    <x v="186"/>
    <n v="19"/>
    <x v="13"/>
    <x v="4"/>
    <x v="3"/>
    <x v="0"/>
    <n v="199"/>
    <n v="8"/>
    <x v="22"/>
  </r>
  <r>
    <s v="0618"/>
    <x v="186"/>
    <n v="19"/>
    <x v="13"/>
    <x v="4"/>
    <x v="3"/>
    <x v="4"/>
    <n v="399"/>
    <n v="0"/>
    <x v="9"/>
  </r>
  <r>
    <s v="0619"/>
    <x v="187"/>
    <n v="17"/>
    <x v="6"/>
    <x v="4"/>
    <x v="3"/>
    <x v="1"/>
    <n v="289"/>
    <n v="6"/>
    <x v="16"/>
  </r>
  <r>
    <s v="0620"/>
    <x v="187"/>
    <n v="20"/>
    <x v="8"/>
    <x v="4"/>
    <x v="3"/>
    <x v="2"/>
    <n v="159"/>
    <n v="9"/>
    <x v="32"/>
  </r>
  <r>
    <s v="0621"/>
    <x v="187"/>
    <n v="10"/>
    <x v="14"/>
    <x v="5"/>
    <x v="2"/>
    <x v="2"/>
    <n v="159"/>
    <n v="7"/>
    <x v="28"/>
  </r>
  <r>
    <s v="0622"/>
    <x v="187"/>
    <n v="13"/>
    <x v="5"/>
    <x v="6"/>
    <x v="0"/>
    <x v="2"/>
    <n v="159"/>
    <n v="9"/>
    <x v="32"/>
  </r>
  <r>
    <s v="0623"/>
    <x v="187"/>
    <n v="14"/>
    <x v="7"/>
    <x v="6"/>
    <x v="0"/>
    <x v="0"/>
    <n v="199"/>
    <n v="0"/>
    <x v="9"/>
  </r>
  <r>
    <s v="0624"/>
    <x v="188"/>
    <n v="3"/>
    <x v="9"/>
    <x v="7"/>
    <x v="1"/>
    <x v="0"/>
    <n v="199"/>
    <n v="4"/>
    <x v="43"/>
  </r>
  <r>
    <s v="0625"/>
    <x v="188"/>
    <n v="17"/>
    <x v="6"/>
    <x v="3"/>
    <x v="3"/>
    <x v="4"/>
    <n v="399"/>
    <n v="8"/>
    <x v="41"/>
  </r>
  <r>
    <s v="0626"/>
    <x v="188"/>
    <n v="1"/>
    <x v="1"/>
    <x v="1"/>
    <x v="1"/>
    <x v="1"/>
    <n v="289"/>
    <n v="0"/>
    <x v="9"/>
  </r>
  <r>
    <s v="0627"/>
    <x v="188"/>
    <n v="18"/>
    <x v="3"/>
    <x v="3"/>
    <x v="3"/>
    <x v="3"/>
    <n v="69"/>
    <n v="4"/>
    <x v="4"/>
  </r>
  <r>
    <s v="0628"/>
    <x v="188"/>
    <n v="14"/>
    <x v="7"/>
    <x v="0"/>
    <x v="0"/>
    <x v="4"/>
    <n v="399"/>
    <n v="5"/>
    <x v="8"/>
  </r>
  <r>
    <s v="0629"/>
    <x v="188"/>
    <n v="2"/>
    <x v="18"/>
    <x v="7"/>
    <x v="1"/>
    <x v="3"/>
    <n v="69"/>
    <n v="6"/>
    <x v="39"/>
  </r>
  <r>
    <s v="0630"/>
    <x v="189"/>
    <n v="10"/>
    <x v="14"/>
    <x v="2"/>
    <x v="2"/>
    <x v="2"/>
    <n v="159"/>
    <n v="3"/>
    <x v="2"/>
  </r>
  <r>
    <s v="0631"/>
    <x v="190"/>
    <n v="13"/>
    <x v="5"/>
    <x v="0"/>
    <x v="0"/>
    <x v="0"/>
    <n v="199"/>
    <n v="4"/>
    <x v="43"/>
  </r>
  <r>
    <s v="0632"/>
    <x v="190"/>
    <n v="17"/>
    <x v="6"/>
    <x v="3"/>
    <x v="3"/>
    <x v="3"/>
    <n v="69"/>
    <n v="3"/>
    <x v="44"/>
  </r>
  <r>
    <s v="0633"/>
    <x v="191"/>
    <n v="20"/>
    <x v="8"/>
    <x v="3"/>
    <x v="3"/>
    <x v="2"/>
    <n v="159"/>
    <n v="3"/>
    <x v="2"/>
  </r>
  <r>
    <s v="0634"/>
    <x v="191"/>
    <n v="5"/>
    <x v="15"/>
    <x v="1"/>
    <x v="1"/>
    <x v="4"/>
    <n v="399"/>
    <n v="0"/>
    <x v="9"/>
  </r>
  <r>
    <s v="0635"/>
    <x v="191"/>
    <n v="3"/>
    <x v="9"/>
    <x v="1"/>
    <x v="1"/>
    <x v="2"/>
    <n v="159"/>
    <n v="5"/>
    <x v="13"/>
  </r>
  <r>
    <s v="0636"/>
    <x v="192"/>
    <n v="16"/>
    <x v="4"/>
    <x v="3"/>
    <x v="3"/>
    <x v="3"/>
    <n v="69"/>
    <n v="5"/>
    <x v="25"/>
  </r>
  <r>
    <s v="0637"/>
    <x v="193"/>
    <n v="17"/>
    <x v="6"/>
    <x v="3"/>
    <x v="3"/>
    <x v="2"/>
    <n v="159"/>
    <n v="6"/>
    <x v="42"/>
  </r>
  <r>
    <s v="0638"/>
    <x v="193"/>
    <n v="11"/>
    <x v="0"/>
    <x v="0"/>
    <x v="0"/>
    <x v="2"/>
    <n v="159"/>
    <n v="5"/>
    <x v="13"/>
  </r>
  <r>
    <s v="0639"/>
    <x v="193"/>
    <n v="16"/>
    <x v="4"/>
    <x v="3"/>
    <x v="3"/>
    <x v="4"/>
    <n v="399"/>
    <n v="3"/>
    <x v="15"/>
  </r>
  <r>
    <s v="0640"/>
    <x v="194"/>
    <n v="20"/>
    <x v="8"/>
    <x v="4"/>
    <x v="3"/>
    <x v="1"/>
    <n v="289"/>
    <n v="4"/>
    <x v="27"/>
  </r>
  <r>
    <s v="0641"/>
    <x v="194"/>
    <n v="10"/>
    <x v="14"/>
    <x v="5"/>
    <x v="2"/>
    <x v="4"/>
    <n v="399"/>
    <n v="7"/>
    <x v="20"/>
  </r>
  <r>
    <s v="0642"/>
    <x v="195"/>
    <n v="10"/>
    <x v="14"/>
    <x v="5"/>
    <x v="2"/>
    <x v="4"/>
    <n v="399"/>
    <n v="9"/>
    <x v="37"/>
  </r>
  <r>
    <s v="0643"/>
    <x v="195"/>
    <n v="13"/>
    <x v="5"/>
    <x v="0"/>
    <x v="0"/>
    <x v="4"/>
    <n v="399"/>
    <n v="8"/>
    <x v="41"/>
  </r>
  <r>
    <s v="0644"/>
    <x v="196"/>
    <n v="6"/>
    <x v="11"/>
    <x v="5"/>
    <x v="2"/>
    <x v="0"/>
    <n v="199"/>
    <n v="6"/>
    <x v="11"/>
  </r>
  <r>
    <s v="0645"/>
    <x v="196"/>
    <n v="1"/>
    <x v="1"/>
    <x v="1"/>
    <x v="1"/>
    <x v="3"/>
    <n v="69"/>
    <n v="9"/>
    <x v="31"/>
  </r>
  <r>
    <s v="0646"/>
    <x v="196"/>
    <n v="14"/>
    <x v="7"/>
    <x v="0"/>
    <x v="0"/>
    <x v="0"/>
    <n v="199"/>
    <n v="0"/>
    <x v="9"/>
  </r>
  <r>
    <s v="0647"/>
    <x v="196"/>
    <n v="13"/>
    <x v="5"/>
    <x v="0"/>
    <x v="0"/>
    <x v="1"/>
    <n v="289"/>
    <n v="3"/>
    <x v="3"/>
  </r>
  <r>
    <s v="0648"/>
    <x v="196"/>
    <n v="8"/>
    <x v="10"/>
    <x v="2"/>
    <x v="2"/>
    <x v="0"/>
    <n v="199"/>
    <n v="1"/>
    <x v="19"/>
  </r>
  <r>
    <s v="0649"/>
    <x v="197"/>
    <n v="8"/>
    <x v="10"/>
    <x v="5"/>
    <x v="2"/>
    <x v="4"/>
    <n v="399"/>
    <n v="5"/>
    <x v="8"/>
  </r>
  <r>
    <s v="0650"/>
    <x v="197"/>
    <n v="13"/>
    <x v="5"/>
    <x v="6"/>
    <x v="0"/>
    <x v="1"/>
    <n v="289"/>
    <n v="3"/>
    <x v="3"/>
  </r>
  <r>
    <s v="0651"/>
    <x v="197"/>
    <n v="17"/>
    <x v="6"/>
    <x v="4"/>
    <x v="3"/>
    <x v="2"/>
    <n v="159"/>
    <n v="2"/>
    <x v="21"/>
  </r>
  <r>
    <s v="0652"/>
    <x v="197"/>
    <n v="15"/>
    <x v="19"/>
    <x v="6"/>
    <x v="0"/>
    <x v="2"/>
    <n v="159"/>
    <n v="3"/>
    <x v="2"/>
  </r>
  <r>
    <s v="0653"/>
    <x v="198"/>
    <n v="5"/>
    <x v="15"/>
    <x v="7"/>
    <x v="1"/>
    <x v="2"/>
    <n v="159"/>
    <n v="1"/>
    <x v="34"/>
  </r>
  <r>
    <s v="0654"/>
    <x v="198"/>
    <n v="1"/>
    <x v="1"/>
    <x v="1"/>
    <x v="1"/>
    <x v="3"/>
    <n v="69"/>
    <n v="0"/>
    <x v="9"/>
  </r>
  <r>
    <s v="0655"/>
    <x v="198"/>
    <n v="2"/>
    <x v="18"/>
    <x v="1"/>
    <x v="1"/>
    <x v="1"/>
    <n v="289"/>
    <n v="2"/>
    <x v="40"/>
  </r>
  <r>
    <s v="0656"/>
    <x v="198"/>
    <n v="12"/>
    <x v="16"/>
    <x v="6"/>
    <x v="0"/>
    <x v="2"/>
    <n v="159"/>
    <n v="5"/>
    <x v="13"/>
  </r>
  <r>
    <s v="0657"/>
    <x v="198"/>
    <n v="6"/>
    <x v="11"/>
    <x v="5"/>
    <x v="2"/>
    <x v="3"/>
    <n v="69"/>
    <n v="3"/>
    <x v="44"/>
  </r>
  <r>
    <s v="0658"/>
    <x v="198"/>
    <n v="5"/>
    <x v="15"/>
    <x v="1"/>
    <x v="1"/>
    <x v="2"/>
    <n v="159"/>
    <n v="9"/>
    <x v="32"/>
  </r>
  <r>
    <s v="0659"/>
    <x v="199"/>
    <n v="15"/>
    <x v="19"/>
    <x v="6"/>
    <x v="0"/>
    <x v="0"/>
    <n v="199"/>
    <n v="1"/>
    <x v="19"/>
  </r>
  <r>
    <s v="0660"/>
    <x v="199"/>
    <n v="1"/>
    <x v="1"/>
    <x v="1"/>
    <x v="1"/>
    <x v="1"/>
    <n v="289"/>
    <n v="4"/>
    <x v="27"/>
  </r>
  <r>
    <s v="0661"/>
    <x v="200"/>
    <n v="16"/>
    <x v="4"/>
    <x v="3"/>
    <x v="3"/>
    <x v="2"/>
    <n v="159"/>
    <n v="3"/>
    <x v="2"/>
  </r>
  <r>
    <s v="0662"/>
    <x v="200"/>
    <n v="9"/>
    <x v="2"/>
    <x v="5"/>
    <x v="2"/>
    <x v="3"/>
    <n v="69"/>
    <n v="2"/>
    <x v="14"/>
  </r>
  <r>
    <s v="0663"/>
    <x v="200"/>
    <n v="20"/>
    <x v="8"/>
    <x v="3"/>
    <x v="3"/>
    <x v="2"/>
    <n v="159"/>
    <n v="4"/>
    <x v="17"/>
  </r>
  <r>
    <s v="0664"/>
    <x v="201"/>
    <n v="14"/>
    <x v="7"/>
    <x v="6"/>
    <x v="0"/>
    <x v="4"/>
    <n v="399"/>
    <n v="5"/>
    <x v="8"/>
  </r>
  <r>
    <s v="0665"/>
    <x v="202"/>
    <n v="1"/>
    <x v="1"/>
    <x v="1"/>
    <x v="1"/>
    <x v="4"/>
    <n v="399"/>
    <n v="8"/>
    <x v="41"/>
  </r>
  <r>
    <s v="0666"/>
    <x v="202"/>
    <n v="13"/>
    <x v="5"/>
    <x v="6"/>
    <x v="0"/>
    <x v="3"/>
    <n v="69"/>
    <n v="0"/>
    <x v="9"/>
  </r>
  <r>
    <s v="0667"/>
    <x v="203"/>
    <n v="14"/>
    <x v="7"/>
    <x v="6"/>
    <x v="0"/>
    <x v="3"/>
    <n v="69"/>
    <n v="8"/>
    <x v="24"/>
  </r>
  <r>
    <s v="0668"/>
    <x v="204"/>
    <n v="10"/>
    <x v="14"/>
    <x v="2"/>
    <x v="2"/>
    <x v="3"/>
    <n v="69"/>
    <n v="2"/>
    <x v="14"/>
  </r>
  <r>
    <s v="0669"/>
    <x v="204"/>
    <n v="9"/>
    <x v="2"/>
    <x v="2"/>
    <x v="2"/>
    <x v="4"/>
    <n v="399"/>
    <n v="6"/>
    <x v="10"/>
  </r>
  <r>
    <s v="0670"/>
    <x v="204"/>
    <n v="2"/>
    <x v="18"/>
    <x v="1"/>
    <x v="1"/>
    <x v="0"/>
    <n v="199"/>
    <n v="1"/>
    <x v="19"/>
  </r>
  <r>
    <s v="0671"/>
    <x v="204"/>
    <n v="13"/>
    <x v="5"/>
    <x v="0"/>
    <x v="0"/>
    <x v="4"/>
    <n v="399"/>
    <n v="1"/>
    <x v="33"/>
  </r>
  <r>
    <s v="0672"/>
    <x v="205"/>
    <n v="12"/>
    <x v="16"/>
    <x v="0"/>
    <x v="0"/>
    <x v="2"/>
    <n v="159"/>
    <n v="7"/>
    <x v="28"/>
  </r>
  <r>
    <s v="0673"/>
    <x v="205"/>
    <n v="17"/>
    <x v="6"/>
    <x v="3"/>
    <x v="3"/>
    <x v="2"/>
    <n v="159"/>
    <n v="8"/>
    <x v="26"/>
  </r>
  <r>
    <s v="0674"/>
    <x v="206"/>
    <n v="18"/>
    <x v="3"/>
    <x v="4"/>
    <x v="3"/>
    <x v="1"/>
    <n v="289"/>
    <n v="8"/>
    <x v="36"/>
  </r>
  <r>
    <s v="0675"/>
    <x v="206"/>
    <n v="13"/>
    <x v="5"/>
    <x v="0"/>
    <x v="0"/>
    <x v="2"/>
    <n v="159"/>
    <n v="4"/>
    <x v="17"/>
  </r>
  <r>
    <s v="0676"/>
    <x v="206"/>
    <n v="15"/>
    <x v="19"/>
    <x v="0"/>
    <x v="0"/>
    <x v="3"/>
    <n v="69"/>
    <n v="4"/>
    <x v="4"/>
  </r>
  <r>
    <s v="0677"/>
    <x v="206"/>
    <n v="15"/>
    <x v="19"/>
    <x v="0"/>
    <x v="0"/>
    <x v="2"/>
    <n v="159"/>
    <n v="9"/>
    <x v="32"/>
  </r>
  <r>
    <s v="0678"/>
    <x v="206"/>
    <n v="18"/>
    <x v="3"/>
    <x v="4"/>
    <x v="3"/>
    <x v="3"/>
    <n v="69"/>
    <n v="6"/>
    <x v="39"/>
  </r>
  <r>
    <s v="0679"/>
    <x v="206"/>
    <n v="7"/>
    <x v="17"/>
    <x v="2"/>
    <x v="2"/>
    <x v="2"/>
    <n v="159"/>
    <n v="6"/>
    <x v="42"/>
  </r>
  <r>
    <s v="0680"/>
    <x v="206"/>
    <n v="13"/>
    <x v="5"/>
    <x v="0"/>
    <x v="0"/>
    <x v="3"/>
    <n v="69"/>
    <n v="3"/>
    <x v="44"/>
  </r>
  <r>
    <s v="0681"/>
    <x v="206"/>
    <n v="3"/>
    <x v="9"/>
    <x v="7"/>
    <x v="1"/>
    <x v="3"/>
    <n v="69"/>
    <n v="4"/>
    <x v="4"/>
  </r>
  <r>
    <s v="0682"/>
    <x v="207"/>
    <n v="18"/>
    <x v="3"/>
    <x v="3"/>
    <x v="3"/>
    <x v="1"/>
    <n v="289"/>
    <n v="3"/>
    <x v="3"/>
  </r>
  <r>
    <s v="0683"/>
    <x v="207"/>
    <n v="16"/>
    <x v="4"/>
    <x v="4"/>
    <x v="3"/>
    <x v="1"/>
    <n v="289"/>
    <n v="6"/>
    <x v="16"/>
  </r>
  <r>
    <s v="0684"/>
    <x v="207"/>
    <n v="18"/>
    <x v="3"/>
    <x v="3"/>
    <x v="3"/>
    <x v="2"/>
    <n v="159"/>
    <n v="3"/>
    <x v="2"/>
  </r>
  <r>
    <s v="0685"/>
    <x v="207"/>
    <n v="11"/>
    <x v="0"/>
    <x v="6"/>
    <x v="0"/>
    <x v="0"/>
    <n v="199"/>
    <n v="4"/>
    <x v="43"/>
  </r>
  <r>
    <s v="0686"/>
    <x v="207"/>
    <n v="1"/>
    <x v="1"/>
    <x v="7"/>
    <x v="1"/>
    <x v="3"/>
    <n v="69"/>
    <n v="1"/>
    <x v="29"/>
  </r>
  <r>
    <s v="0687"/>
    <x v="207"/>
    <n v="15"/>
    <x v="19"/>
    <x v="6"/>
    <x v="0"/>
    <x v="3"/>
    <n v="69"/>
    <n v="0"/>
    <x v="9"/>
  </r>
  <r>
    <s v="0688"/>
    <x v="207"/>
    <n v="19"/>
    <x v="13"/>
    <x v="3"/>
    <x v="3"/>
    <x v="0"/>
    <n v="199"/>
    <n v="5"/>
    <x v="7"/>
  </r>
  <r>
    <s v="0689"/>
    <x v="207"/>
    <n v="19"/>
    <x v="13"/>
    <x v="4"/>
    <x v="3"/>
    <x v="2"/>
    <n v="159"/>
    <n v="8"/>
    <x v="26"/>
  </r>
  <r>
    <s v="0690"/>
    <x v="207"/>
    <n v="5"/>
    <x v="15"/>
    <x v="1"/>
    <x v="1"/>
    <x v="4"/>
    <n v="399"/>
    <n v="5"/>
    <x v="8"/>
  </r>
  <r>
    <s v="0691"/>
    <x v="207"/>
    <n v="19"/>
    <x v="13"/>
    <x v="3"/>
    <x v="3"/>
    <x v="1"/>
    <n v="289"/>
    <n v="2"/>
    <x v="40"/>
  </r>
  <r>
    <s v="0692"/>
    <x v="207"/>
    <n v="7"/>
    <x v="17"/>
    <x v="5"/>
    <x v="2"/>
    <x v="1"/>
    <n v="289"/>
    <n v="4"/>
    <x v="27"/>
  </r>
  <r>
    <s v="0693"/>
    <x v="207"/>
    <n v="11"/>
    <x v="0"/>
    <x v="0"/>
    <x v="0"/>
    <x v="0"/>
    <n v="199"/>
    <n v="5"/>
    <x v="7"/>
  </r>
  <r>
    <s v="0694"/>
    <x v="207"/>
    <n v="8"/>
    <x v="10"/>
    <x v="5"/>
    <x v="2"/>
    <x v="2"/>
    <n v="159"/>
    <n v="8"/>
    <x v="26"/>
  </r>
  <r>
    <s v="0695"/>
    <x v="208"/>
    <n v="12"/>
    <x v="16"/>
    <x v="6"/>
    <x v="0"/>
    <x v="1"/>
    <n v="289"/>
    <n v="7"/>
    <x v="1"/>
  </r>
  <r>
    <s v="0696"/>
    <x v="209"/>
    <n v="3"/>
    <x v="9"/>
    <x v="7"/>
    <x v="1"/>
    <x v="0"/>
    <n v="199"/>
    <n v="8"/>
    <x v="22"/>
  </r>
  <r>
    <s v="0697"/>
    <x v="209"/>
    <n v="5"/>
    <x v="15"/>
    <x v="7"/>
    <x v="1"/>
    <x v="2"/>
    <n v="159"/>
    <n v="1"/>
    <x v="34"/>
  </r>
  <r>
    <s v="0698"/>
    <x v="210"/>
    <n v="8"/>
    <x v="10"/>
    <x v="5"/>
    <x v="2"/>
    <x v="1"/>
    <n v="289"/>
    <n v="9"/>
    <x v="6"/>
  </r>
  <r>
    <s v="0699"/>
    <x v="211"/>
    <n v="5"/>
    <x v="15"/>
    <x v="7"/>
    <x v="1"/>
    <x v="0"/>
    <n v="199"/>
    <n v="3"/>
    <x v="0"/>
  </r>
  <r>
    <s v="0700"/>
    <x v="212"/>
    <n v="20"/>
    <x v="8"/>
    <x v="4"/>
    <x v="3"/>
    <x v="1"/>
    <n v="289"/>
    <n v="0"/>
    <x v="9"/>
  </r>
  <r>
    <s v="0701"/>
    <x v="213"/>
    <n v="15"/>
    <x v="19"/>
    <x v="0"/>
    <x v="0"/>
    <x v="1"/>
    <n v="289"/>
    <n v="2"/>
    <x v="40"/>
  </r>
  <r>
    <s v="0702"/>
    <x v="214"/>
    <n v="6"/>
    <x v="11"/>
    <x v="5"/>
    <x v="2"/>
    <x v="0"/>
    <n v="199"/>
    <n v="3"/>
    <x v="0"/>
  </r>
  <r>
    <s v="0703"/>
    <x v="214"/>
    <n v="19"/>
    <x v="13"/>
    <x v="4"/>
    <x v="3"/>
    <x v="1"/>
    <n v="289"/>
    <n v="9"/>
    <x v="6"/>
  </r>
  <r>
    <s v="0704"/>
    <x v="214"/>
    <n v="15"/>
    <x v="19"/>
    <x v="0"/>
    <x v="0"/>
    <x v="1"/>
    <n v="289"/>
    <n v="6"/>
    <x v="16"/>
  </r>
  <r>
    <s v="0705"/>
    <x v="214"/>
    <n v="14"/>
    <x v="7"/>
    <x v="0"/>
    <x v="0"/>
    <x v="1"/>
    <n v="289"/>
    <n v="0"/>
    <x v="9"/>
  </r>
  <r>
    <s v="0706"/>
    <x v="214"/>
    <n v="7"/>
    <x v="17"/>
    <x v="5"/>
    <x v="2"/>
    <x v="2"/>
    <n v="159"/>
    <n v="2"/>
    <x v="21"/>
  </r>
  <r>
    <s v="0707"/>
    <x v="214"/>
    <n v="10"/>
    <x v="14"/>
    <x v="5"/>
    <x v="2"/>
    <x v="0"/>
    <n v="199"/>
    <n v="1"/>
    <x v="19"/>
  </r>
  <r>
    <s v="0708"/>
    <x v="214"/>
    <n v="1"/>
    <x v="1"/>
    <x v="1"/>
    <x v="1"/>
    <x v="1"/>
    <n v="289"/>
    <n v="4"/>
    <x v="27"/>
  </r>
  <r>
    <s v="0709"/>
    <x v="214"/>
    <n v="1"/>
    <x v="1"/>
    <x v="1"/>
    <x v="1"/>
    <x v="2"/>
    <n v="159"/>
    <n v="9"/>
    <x v="32"/>
  </r>
  <r>
    <s v="0710"/>
    <x v="214"/>
    <n v="13"/>
    <x v="5"/>
    <x v="0"/>
    <x v="0"/>
    <x v="1"/>
    <n v="289"/>
    <n v="8"/>
    <x v="36"/>
  </r>
  <r>
    <s v="0711"/>
    <x v="214"/>
    <n v="19"/>
    <x v="13"/>
    <x v="3"/>
    <x v="3"/>
    <x v="0"/>
    <n v="199"/>
    <n v="1"/>
    <x v="19"/>
  </r>
  <r>
    <s v="0712"/>
    <x v="215"/>
    <n v="12"/>
    <x v="16"/>
    <x v="0"/>
    <x v="0"/>
    <x v="2"/>
    <n v="159"/>
    <n v="0"/>
    <x v="9"/>
  </r>
  <r>
    <s v="0713"/>
    <x v="215"/>
    <n v="19"/>
    <x v="13"/>
    <x v="3"/>
    <x v="3"/>
    <x v="2"/>
    <n v="159"/>
    <n v="8"/>
    <x v="26"/>
  </r>
  <r>
    <s v="0714"/>
    <x v="216"/>
    <n v="4"/>
    <x v="12"/>
    <x v="1"/>
    <x v="1"/>
    <x v="1"/>
    <n v="289"/>
    <n v="6"/>
    <x v="16"/>
  </r>
  <r>
    <s v="0715"/>
    <x v="216"/>
    <n v="13"/>
    <x v="5"/>
    <x v="6"/>
    <x v="0"/>
    <x v="2"/>
    <n v="159"/>
    <n v="5"/>
    <x v="13"/>
  </r>
  <r>
    <s v="0716"/>
    <x v="216"/>
    <n v="4"/>
    <x v="12"/>
    <x v="1"/>
    <x v="1"/>
    <x v="3"/>
    <n v="69"/>
    <n v="8"/>
    <x v="24"/>
  </r>
  <r>
    <s v="0717"/>
    <x v="216"/>
    <n v="12"/>
    <x v="16"/>
    <x v="0"/>
    <x v="0"/>
    <x v="0"/>
    <n v="199"/>
    <n v="2"/>
    <x v="5"/>
  </r>
  <r>
    <s v="0718"/>
    <x v="217"/>
    <n v="13"/>
    <x v="5"/>
    <x v="6"/>
    <x v="0"/>
    <x v="2"/>
    <n v="159"/>
    <n v="3"/>
    <x v="2"/>
  </r>
  <r>
    <s v="0719"/>
    <x v="217"/>
    <n v="2"/>
    <x v="18"/>
    <x v="7"/>
    <x v="1"/>
    <x v="2"/>
    <n v="159"/>
    <n v="4"/>
    <x v="17"/>
  </r>
  <r>
    <s v="0720"/>
    <x v="218"/>
    <n v="9"/>
    <x v="2"/>
    <x v="5"/>
    <x v="2"/>
    <x v="1"/>
    <n v="289"/>
    <n v="9"/>
    <x v="6"/>
  </r>
  <r>
    <s v="0721"/>
    <x v="218"/>
    <n v="7"/>
    <x v="17"/>
    <x v="5"/>
    <x v="2"/>
    <x v="2"/>
    <n v="159"/>
    <n v="5"/>
    <x v="13"/>
  </r>
  <r>
    <s v="0722"/>
    <x v="218"/>
    <n v="11"/>
    <x v="0"/>
    <x v="6"/>
    <x v="0"/>
    <x v="2"/>
    <n v="159"/>
    <n v="4"/>
    <x v="17"/>
  </r>
  <r>
    <s v="0723"/>
    <x v="219"/>
    <n v="8"/>
    <x v="10"/>
    <x v="5"/>
    <x v="2"/>
    <x v="4"/>
    <n v="399"/>
    <n v="2"/>
    <x v="18"/>
  </r>
  <r>
    <s v="0724"/>
    <x v="219"/>
    <n v="7"/>
    <x v="17"/>
    <x v="5"/>
    <x v="2"/>
    <x v="1"/>
    <n v="289"/>
    <n v="5"/>
    <x v="35"/>
  </r>
  <r>
    <s v="0725"/>
    <x v="219"/>
    <n v="8"/>
    <x v="10"/>
    <x v="2"/>
    <x v="2"/>
    <x v="1"/>
    <n v="289"/>
    <n v="2"/>
    <x v="40"/>
  </r>
  <r>
    <s v="0726"/>
    <x v="219"/>
    <n v="8"/>
    <x v="10"/>
    <x v="5"/>
    <x v="2"/>
    <x v="1"/>
    <n v="289"/>
    <n v="1"/>
    <x v="23"/>
  </r>
  <r>
    <s v="0727"/>
    <x v="219"/>
    <n v="17"/>
    <x v="6"/>
    <x v="4"/>
    <x v="3"/>
    <x v="3"/>
    <n v="69"/>
    <n v="3"/>
    <x v="44"/>
  </r>
  <r>
    <s v="0728"/>
    <x v="220"/>
    <n v="10"/>
    <x v="14"/>
    <x v="2"/>
    <x v="2"/>
    <x v="1"/>
    <n v="289"/>
    <n v="7"/>
    <x v="1"/>
  </r>
  <r>
    <s v="0729"/>
    <x v="220"/>
    <n v="6"/>
    <x v="11"/>
    <x v="5"/>
    <x v="2"/>
    <x v="0"/>
    <n v="199"/>
    <n v="7"/>
    <x v="45"/>
  </r>
  <r>
    <s v="0730"/>
    <x v="221"/>
    <n v="18"/>
    <x v="3"/>
    <x v="4"/>
    <x v="3"/>
    <x v="4"/>
    <n v="399"/>
    <n v="4"/>
    <x v="12"/>
  </r>
  <r>
    <s v="0731"/>
    <x v="221"/>
    <n v="13"/>
    <x v="5"/>
    <x v="0"/>
    <x v="0"/>
    <x v="4"/>
    <n v="399"/>
    <n v="4"/>
    <x v="12"/>
  </r>
  <r>
    <s v="0732"/>
    <x v="221"/>
    <n v="1"/>
    <x v="1"/>
    <x v="7"/>
    <x v="1"/>
    <x v="1"/>
    <n v="289"/>
    <n v="6"/>
    <x v="16"/>
  </r>
  <r>
    <s v="0733"/>
    <x v="221"/>
    <n v="17"/>
    <x v="6"/>
    <x v="4"/>
    <x v="3"/>
    <x v="2"/>
    <n v="159"/>
    <n v="4"/>
    <x v="17"/>
  </r>
  <r>
    <s v="0734"/>
    <x v="221"/>
    <n v="3"/>
    <x v="9"/>
    <x v="1"/>
    <x v="1"/>
    <x v="1"/>
    <n v="289"/>
    <n v="2"/>
    <x v="40"/>
  </r>
  <r>
    <s v="0735"/>
    <x v="222"/>
    <n v="3"/>
    <x v="9"/>
    <x v="7"/>
    <x v="1"/>
    <x v="4"/>
    <n v="399"/>
    <n v="0"/>
    <x v="9"/>
  </r>
  <r>
    <s v="0736"/>
    <x v="222"/>
    <n v="14"/>
    <x v="7"/>
    <x v="0"/>
    <x v="0"/>
    <x v="2"/>
    <n v="159"/>
    <n v="6"/>
    <x v="42"/>
  </r>
  <r>
    <s v="0737"/>
    <x v="222"/>
    <n v="12"/>
    <x v="16"/>
    <x v="6"/>
    <x v="0"/>
    <x v="2"/>
    <n v="159"/>
    <n v="5"/>
    <x v="13"/>
  </r>
  <r>
    <s v="0738"/>
    <x v="223"/>
    <n v="8"/>
    <x v="10"/>
    <x v="2"/>
    <x v="2"/>
    <x v="4"/>
    <n v="399"/>
    <n v="7"/>
    <x v="20"/>
  </r>
  <r>
    <s v="0739"/>
    <x v="224"/>
    <n v="1"/>
    <x v="1"/>
    <x v="7"/>
    <x v="1"/>
    <x v="3"/>
    <n v="69"/>
    <n v="6"/>
    <x v="39"/>
  </r>
  <r>
    <s v="0740"/>
    <x v="224"/>
    <n v="19"/>
    <x v="13"/>
    <x v="4"/>
    <x v="3"/>
    <x v="0"/>
    <n v="199"/>
    <n v="4"/>
    <x v="43"/>
  </r>
  <r>
    <s v="0741"/>
    <x v="225"/>
    <n v="1"/>
    <x v="1"/>
    <x v="7"/>
    <x v="1"/>
    <x v="1"/>
    <n v="289"/>
    <n v="7"/>
    <x v="1"/>
  </r>
  <r>
    <s v="0742"/>
    <x v="225"/>
    <n v="18"/>
    <x v="3"/>
    <x v="4"/>
    <x v="3"/>
    <x v="1"/>
    <n v="289"/>
    <n v="0"/>
    <x v="9"/>
  </r>
  <r>
    <s v="0743"/>
    <x v="226"/>
    <n v="19"/>
    <x v="13"/>
    <x v="3"/>
    <x v="3"/>
    <x v="3"/>
    <n v="69"/>
    <n v="9"/>
    <x v="31"/>
  </r>
  <r>
    <s v="0744"/>
    <x v="227"/>
    <n v="12"/>
    <x v="16"/>
    <x v="6"/>
    <x v="0"/>
    <x v="3"/>
    <n v="69"/>
    <n v="5"/>
    <x v="25"/>
  </r>
  <r>
    <s v="0745"/>
    <x v="227"/>
    <n v="8"/>
    <x v="10"/>
    <x v="2"/>
    <x v="2"/>
    <x v="4"/>
    <n v="399"/>
    <n v="0"/>
    <x v="9"/>
  </r>
  <r>
    <s v="0746"/>
    <x v="228"/>
    <n v="2"/>
    <x v="18"/>
    <x v="7"/>
    <x v="1"/>
    <x v="2"/>
    <n v="159"/>
    <n v="8"/>
    <x v="26"/>
  </r>
  <r>
    <s v="0747"/>
    <x v="228"/>
    <n v="6"/>
    <x v="11"/>
    <x v="2"/>
    <x v="2"/>
    <x v="0"/>
    <n v="199"/>
    <n v="3"/>
    <x v="0"/>
  </r>
  <r>
    <s v="0748"/>
    <x v="229"/>
    <n v="8"/>
    <x v="10"/>
    <x v="2"/>
    <x v="2"/>
    <x v="0"/>
    <n v="199"/>
    <n v="7"/>
    <x v="45"/>
  </r>
  <r>
    <s v="0749"/>
    <x v="229"/>
    <n v="11"/>
    <x v="0"/>
    <x v="6"/>
    <x v="0"/>
    <x v="1"/>
    <n v="289"/>
    <n v="3"/>
    <x v="3"/>
  </r>
  <r>
    <s v="0750"/>
    <x v="229"/>
    <n v="20"/>
    <x v="8"/>
    <x v="4"/>
    <x v="3"/>
    <x v="2"/>
    <n v="159"/>
    <n v="9"/>
    <x v="32"/>
  </r>
  <r>
    <s v="0751"/>
    <x v="229"/>
    <n v="10"/>
    <x v="14"/>
    <x v="2"/>
    <x v="2"/>
    <x v="1"/>
    <n v="289"/>
    <n v="5"/>
    <x v="35"/>
  </r>
  <r>
    <s v="0752"/>
    <x v="230"/>
    <n v="8"/>
    <x v="10"/>
    <x v="5"/>
    <x v="2"/>
    <x v="4"/>
    <n v="399"/>
    <n v="1"/>
    <x v="33"/>
  </r>
  <r>
    <s v="0753"/>
    <x v="230"/>
    <n v="5"/>
    <x v="15"/>
    <x v="1"/>
    <x v="1"/>
    <x v="4"/>
    <n v="399"/>
    <n v="6"/>
    <x v="10"/>
  </r>
  <r>
    <s v="0754"/>
    <x v="231"/>
    <n v="14"/>
    <x v="7"/>
    <x v="6"/>
    <x v="0"/>
    <x v="0"/>
    <n v="199"/>
    <n v="2"/>
    <x v="5"/>
  </r>
  <r>
    <s v="0755"/>
    <x v="231"/>
    <n v="20"/>
    <x v="8"/>
    <x v="3"/>
    <x v="3"/>
    <x v="0"/>
    <n v="199"/>
    <n v="6"/>
    <x v="11"/>
  </r>
  <r>
    <s v="0756"/>
    <x v="231"/>
    <n v="17"/>
    <x v="6"/>
    <x v="3"/>
    <x v="3"/>
    <x v="4"/>
    <n v="399"/>
    <n v="6"/>
    <x v="10"/>
  </r>
  <r>
    <s v="0757"/>
    <x v="231"/>
    <n v="13"/>
    <x v="5"/>
    <x v="6"/>
    <x v="0"/>
    <x v="1"/>
    <n v="289"/>
    <n v="0"/>
    <x v="9"/>
  </r>
  <r>
    <s v="0758"/>
    <x v="231"/>
    <n v="10"/>
    <x v="14"/>
    <x v="5"/>
    <x v="2"/>
    <x v="4"/>
    <n v="399"/>
    <n v="4"/>
    <x v="12"/>
  </r>
  <r>
    <s v="0759"/>
    <x v="231"/>
    <n v="3"/>
    <x v="9"/>
    <x v="7"/>
    <x v="1"/>
    <x v="1"/>
    <n v="289"/>
    <n v="1"/>
    <x v="23"/>
  </r>
  <r>
    <s v="0760"/>
    <x v="232"/>
    <n v="19"/>
    <x v="13"/>
    <x v="4"/>
    <x v="3"/>
    <x v="4"/>
    <n v="399"/>
    <n v="6"/>
    <x v="10"/>
  </r>
  <r>
    <s v="0761"/>
    <x v="232"/>
    <n v="16"/>
    <x v="4"/>
    <x v="4"/>
    <x v="3"/>
    <x v="2"/>
    <n v="159"/>
    <n v="6"/>
    <x v="42"/>
  </r>
  <r>
    <s v="0762"/>
    <x v="232"/>
    <n v="16"/>
    <x v="4"/>
    <x v="4"/>
    <x v="3"/>
    <x v="1"/>
    <n v="289"/>
    <n v="2"/>
    <x v="40"/>
  </r>
  <r>
    <s v="0763"/>
    <x v="232"/>
    <n v="17"/>
    <x v="6"/>
    <x v="3"/>
    <x v="3"/>
    <x v="3"/>
    <n v="69"/>
    <n v="8"/>
    <x v="24"/>
  </r>
  <r>
    <s v="0764"/>
    <x v="233"/>
    <n v="8"/>
    <x v="10"/>
    <x v="5"/>
    <x v="2"/>
    <x v="4"/>
    <n v="399"/>
    <n v="2"/>
    <x v="18"/>
  </r>
  <r>
    <s v="0765"/>
    <x v="233"/>
    <n v="19"/>
    <x v="13"/>
    <x v="4"/>
    <x v="3"/>
    <x v="2"/>
    <n v="159"/>
    <n v="8"/>
    <x v="26"/>
  </r>
  <r>
    <s v="0766"/>
    <x v="233"/>
    <n v="14"/>
    <x v="7"/>
    <x v="6"/>
    <x v="0"/>
    <x v="4"/>
    <n v="399"/>
    <n v="9"/>
    <x v="37"/>
  </r>
  <r>
    <s v="0767"/>
    <x v="234"/>
    <n v="13"/>
    <x v="5"/>
    <x v="0"/>
    <x v="0"/>
    <x v="0"/>
    <n v="199"/>
    <n v="1"/>
    <x v="19"/>
  </r>
  <r>
    <s v="0768"/>
    <x v="235"/>
    <n v="15"/>
    <x v="19"/>
    <x v="6"/>
    <x v="0"/>
    <x v="2"/>
    <n v="159"/>
    <n v="1"/>
    <x v="34"/>
  </r>
  <r>
    <s v="0769"/>
    <x v="236"/>
    <n v="7"/>
    <x v="17"/>
    <x v="2"/>
    <x v="2"/>
    <x v="4"/>
    <n v="399"/>
    <n v="6"/>
    <x v="10"/>
  </r>
  <r>
    <s v="0770"/>
    <x v="236"/>
    <n v="11"/>
    <x v="0"/>
    <x v="0"/>
    <x v="0"/>
    <x v="4"/>
    <n v="399"/>
    <n v="0"/>
    <x v="9"/>
  </r>
  <r>
    <s v="0771"/>
    <x v="237"/>
    <n v="4"/>
    <x v="12"/>
    <x v="1"/>
    <x v="1"/>
    <x v="1"/>
    <n v="289"/>
    <n v="2"/>
    <x v="40"/>
  </r>
  <r>
    <s v="0772"/>
    <x v="237"/>
    <n v="6"/>
    <x v="11"/>
    <x v="5"/>
    <x v="2"/>
    <x v="1"/>
    <n v="289"/>
    <n v="3"/>
    <x v="3"/>
  </r>
  <r>
    <s v="0773"/>
    <x v="237"/>
    <n v="20"/>
    <x v="8"/>
    <x v="4"/>
    <x v="3"/>
    <x v="3"/>
    <n v="69"/>
    <n v="0"/>
    <x v="9"/>
  </r>
  <r>
    <s v="0774"/>
    <x v="237"/>
    <n v="15"/>
    <x v="19"/>
    <x v="0"/>
    <x v="0"/>
    <x v="3"/>
    <n v="69"/>
    <n v="2"/>
    <x v="14"/>
  </r>
  <r>
    <s v="0775"/>
    <x v="237"/>
    <n v="13"/>
    <x v="5"/>
    <x v="6"/>
    <x v="0"/>
    <x v="4"/>
    <n v="399"/>
    <n v="1"/>
    <x v="33"/>
  </r>
  <r>
    <s v="0776"/>
    <x v="238"/>
    <n v="17"/>
    <x v="6"/>
    <x v="4"/>
    <x v="3"/>
    <x v="4"/>
    <n v="399"/>
    <n v="2"/>
    <x v="18"/>
  </r>
  <r>
    <s v="0777"/>
    <x v="238"/>
    <n v="4"/>
    <x v="12"/>
    <x v="7"/>
    <x v="1"/>
    <x v="4"/>
    <n v="399"/>
    <n v="3"/>
    <x v="15"/>
  </r>
  <r>
    <s v="0778"/>
    <x v="238"/>
    <n v="2"/>
    <x v="18"/>
    <x v="1"/>
    <x v="1"/>
    <x v="1"/>
    <n v="289"/>
    <n v="5"/>
    <x v="35"/>
  </r>
  <r>
    <s v="0779"/>
    <x v="238"/>
    <n v="14"/>
    <x v="7"/>
    <x v="6"/>
    <x v="0"/>
    <x v="1"/>
    <n v="289"/>
    <n v="6"/>
    <x v="16"/>
  </r>
  <r>
    <s v="0780"/>
    <x v="238"/>
    <n v="7"/>
    <x v="17"/>
    <x v="2"/>
    <x v="2"/>
    <x v="4"/>
    <n v="399"/>
    <n v="8"/>
    <x v="41"/>
  </r>
  <r>
    <s v="0781"/>
    <x v="239"/>
    <n v="11"/>
    <x v="0"/>
    <x v="6"/>
    <x v="0"/>
    <x v="3"/>
    <n v="69"/>
    <n v="6"/>
    <x v="39"/>
  </r>
  <r>
    <s v="0782"/>
    <x v="240"/>
    <n v="1"/>
    <x v="1"/>
    <x v="1"/>
    <x v="1"/>
    <x v="2"/>
    <n v="159"/>
    <n v="9"/>
    <x v="32"/>
  </r>
  <r>
    <s v="0783"/>
    <x v="240"/>
    <n v="8"/>
    <x v="10"/>
    <x v="2"/>
    <x v="2"/>
    <x v="4"/>
    <n v="399"/>
    <n v="3"/>
    <x v="15"/>
  </r>
  <r>
    <s v="0784"/>
    <x v="240"/>
    <n v="2"/>
    <x v="18"/>
    <x v="1"/>
    <x v="1"/>
    <x v="0"/>
    <n v="199"/>
    <n v="5"/>
    <x v="7"/>
  </r>
  <r>
    <s v="0785"/>
    <x v="240"/>
    <n v="5"/>
    <x v="15"/>
    <x v="7"/>
    <x v="1"/>
    <x v="4"/>
    <n v="399"/>
    <n v="6"/>
    <x v="10"/>
  </r>
  <r>
    <s v="0786"/>
    <x v="240"/>
    <n v="4"/>
    <x v="12"/>
    <x v="7"/>
    <x v="1"/>
    <x v="1"/>
    <n v="289"/>
    <n v="6"/>
    <x v="16"/>
  </r>
  <r>
    <s v="0787"/>
    <x v="241"/>
    <n v="14"/>
    <x v="7"/>
    <x v="0"/>
    <x v="0"/>
    <x v="3"/>
    <n v="69"/>
    <n v="1"/>
    <x v="29"/>
  </r>
  <r>
    <s v="0788"/>
    <x v="241"/>
    <n v="14"/>
    <x v="7"/>
    <x v="6"/>
    <x v="0"/>
    <x v="0"/>
    <n v="199"/>
    <n v="6"/>
    <x v="11"/>
  </r>
  <r>
    <s v="0789"/>
    <x v="241"/>
    <n v="6"/>
    <x v="11"/>
    <x v="5"/>
    <x v="2"/>
    <x v="2"/>
    <n v="159"/>
    <n v="8"/>
    <x v="26"/>
  </r>
  <r>
    <s v="0790"/>
    <x v="241"/>
    <n v="13"/>
    <x v="5"/>
    <x v="6"/>
    <x v="0"/>
    <x v="2"/>
    <n v="159"/>
    <n v="8"/>
    <x v="26"/>
  </r>
  <r>
    <s v="0791"/>
    <x v="242"/>
    <n v="18"/>
    <x v="3"/>
    <x v="3"/>
    <x v="3"/>
    <x v="4"/>
    <n v="399"/>
    <n v="3"/>
    <x v="15"/>
  </r>
  <r>
    <s v="0792"/>
    <x v="242"/>
    <n v="16"/>
    <x v="4"/>
    <x v="3"/>
    <x v="3"/>
    <x v="2"/>
    <n v="159"/>
    <n v="9"/>
    <x v="32"/>
  </r>
  <r>
    <s v="0793"/>
    <x v="243"/>
    <n v="10"/>
    <x v="14"/>
    <x v="5"/>
    <x v="2"/>
    <x v="4"/>
    <n v="399"/>
    <n v="3"/>
    <x v="15"/>
  </r>
  <r>
    <s v="0794"/>
    <x v="243"/>
    <n v="11"/>
    <x v="0"/>
    <x v="0"/>
    <x v="0"/>
    <x v="0"/>
    <n v="199"/>
    <n v="8"/>
    <x v="22"/>
  </r>
  <r>
    <s v="0795"/>
    <x v="243"/>
    <n v="13"/>
    <x v="5"/>
    <x v="6"/>
    <x v="0"/>
    <x v="0"/>
    <n v="199"/>
    <n v="9"/>
    <x v="38"/>
  </r>
  <r>
    <s v="0796"/>
    <x v="243"/>
    <n v="18"/>
    <x v="3"/>
    <x v="4"/>
    <x v="3"/>
    <x v="1"/>
    <n v="289"/>
    <n v="4"/>
    <x v="27"/>
  </r>
  <r>
    <s v="0797"/>
    <x v="244"/>
    <n v="4"/>
    <x v="12"/>
    <x v="7"/>
    <x v="1"/>
    <x v="3"/>
    <n v="69"/>
    <n v="2"/>
    <x v="14"/>
  </r>
  <r>
    <s v="0798"/>
    <x v="244"/>
    <n v="20"/>
    <x v="8"/>
    <x v="4"/>
    <x v="3"/>
    <x v="3"/>
    <n v="69"/>
    <n v="6"/>
    <x v="39"/>
  </r>
  <r>
    <s v="0799"/>
    <x v="245"/>
    <n v="16"/>
    <x v="4"/>
    <x v="4"/>
    <x v="3"/>
    <x v="4"/>
    <n v="399"/>
    <n v="5"/>
    <x v="8"/>
  </r>
  <r>
    <s v="0800"/>
    <x v="245"/>
    <n v="3"/>
    <x v="9"/>
    <x v="7"/>
    <x v="1"/>
    <x v="2"/>
    <n v="159"/>
    <n v="4"/>
    <x v="17"/>
  </r>
  <r>
    <s v="0801"/>
    <x v="245"/>
    <n v="10"/>
    <x v="14"/>
    <x v="5"/>
    <x v="2"/>
    <x v="1"/>
    <n v="289"/>
    <n v="7"/>
    <x v="1"/>
  </r>
  <r>
    <s v="0802"/>
    <x v="245"/>
    <n v="6"/>
    <x v="11"/>
    <x v="5"/>
    <x v="2"/>
    <x v="4"/>
    <n v="399"/>
    <n v="8"/>
    <x v="41"/>
  </r>
  <r>
    <s v="0803"/>
    <x v="245"/>
    <n v="17"/>
    <x v="6"/>
    <x v="4"/>
    <x v="3"/>
    <x v="0"/>
    <n v="199"/>
    <n v="5"/>
    <x v="7"/>
  </r>
  <r>
    <s v="0804"/>
    <x v="246"/>
    <n v="16"/>
    <x v="4"/>
    <x v="3"/>
    <x v="3"/>
    <x v="3"/>
    <n v="69"/>
    <n v="1"/>
    <x v="29"/>
  </r>
  <r>
    <s v="0805"/>
    <x v="247"/>
    <n v="19"/>
    <x v="13"/>
    <x v="4"/>
    <x v="3"/>
    <x v="4"/>
    <n v="399"/>
    <n v="7"/>
    <x v="20"/>
  </r>
  <r>
    <s v="0806"/>
    <x v="247"/>
    <n v="5"/>
    <x v="15"/>
    <x v="1"/>
    <x v="1"/>
    <x v="4"/>
    <n v="399"/>
    <n v="6"/>
    <x v="10"/>
  </r>
  <r>
    <s v="0807"/>
    <x v="247"/>
    <n v="11"/>
    <x v="0"/>
    <x v="0"/>
    <x v="0"/>
    <x v="2"/>
    <n v="159"/>
    <n v="5"/>
    <x v="13"/>
  </r>
  <r>
    <s v="0808"/>
    <x v="248"/>
    <n v="13"/>
    <x v="5"/>
    <x v="6"/>
    <x v="0"/>
    <x v="3"/>
    <n v="69"/>
    <n v="5"/>
    <x v="25"/>
  </r>
  <r>
    <s v="0809"/>
    <x v="248"/>
    <n v="19"/>
    <x v="13"/>
    <x v="3"/>
    <x v="3"/>
    <x v="0"/>
    <n v="199"/>
    <n v="9"/>
    <x v="38"/>
  </r>
  <r>
    <s v="0810"/>
    <x v="248"/>
    <n v="15"/>
    <x v="19"/>
    <x v="0"/>
    <x v="0"/>
    <x v="3"/>
    <n v="69"/>
    <n v="5"/>
    <x v="25"/>
  </r>
  <r>
    <s v="0811"/>
    <x v="248"/>
    <n v="14"/>
    <x v="7"/>
    <x v="0"/>
    <x v="0"/>
    <x v="3"/>
    <n v="69"/>
    <n v="9"/>
    <x v="31"/>
  </r>
  <r>
    <s v="0812"/>
    <x v="249"/>
    <n v="16"/>
    <x v="4"/>
    <x v="4"/>
    <x v="3"/>
    <x v="4"/>
    <n v="399"/>
    <n v="1"/>
    <x v="33"/>
  </r>
  <r>
    <s v="0813"/>
    <x v="250"/>
    <n v="16"/>
    <x v="4"/>
    <x v="4"/>
    <x v="3"/>
    <x v="2"/>
    <n v="159"/>
    <n v="8"/>
    <x v="26"/>
  </r>
  <r>
    <s v="0814"/>
    <x v="250"/>
    <n v="16"/>
    <x v="4"/>
    <x v="3"/>
    <x v="3"/>
    <x v="2"/>
    <n v="159"/>
    <n v="4"/>
    <x v="17"/>
  </r>
  <r>
    <s v="0815"/>
    <x v="250"/>
    <n v="3"/>
    <x v="9"/>
    <x v="1"/>
    <x v="1"/>
    <x v="2"/>
    <n v="159"/>
    <n v="8"/>
    <x v="26"/>
  </r>
  <r>
    <s v="0816"/>
    <x v="250"/>
    <n v="15"/>
    <x v="19"/>
    <x v="6"/>
    <x v="0"/>
    <x v="4"/>
    <n v="399"/>
    <n v="4"/>
    <x v="12"/>
  </r>
  <r>
    <s v="0817"/>
    <x v="250"/>
    <n v="20"/>
    <x v="8"/>
    <x v="3"/>
    <x v="3"/>
    <x v="3"/>
    <n v="69"/>
    <n v="5"/>
    <x v="25"/>
  </r>
  <r>
    <s v="0818"/>
    <x v="251"/>
    <n v="13"/>
    <x v="5"/>
    <x v="0"/>
    <x v="0"/>
    <x v="4"/>
    <n v="399"/>
    <n v="3"/>
    <x v="15"/>
  </r>
  <r>
    <s v="0819"/>
    <x v="251"/>
    <n v="6"/>
    <x v="11"/>
    <x v="2"/>
    <x v="2"/>
    <x v="1"/>
    <n v="289"/>
    <n v="0"/>
    <x v="9"/>
  </r>
  <r>
    <s v="0820"/>
    <x v="252"/>
    <n v="11"/>
    <x v="0"/>
    <x v="6"/>
    <x v="0"/>
    <x v="2"/>
    <n v="159"/>
    <n v="4"/>
    <x v="17"/>
  </r>
  <r>
    <s v="0821"/>
    <x v="252"/>
    <n v="12"/>
    <x v="16"/>
    <x v="0"/>
    <x v="0"/>
    <x v="2"/>
    <n v="159"/>
    <n v="4"/>
    <x v="17"/>
  </r>
  <r>
    <s v="0822"/>
    <x v="252"/>
    <n v="19"/>
    <x v="13"/>
    <x v="3"/>
    <x v="3"/>
    <x v="4"/>
    <n v="399"/>
    <n v="4"/>
    <x v="12"/>
  </r>
  <r>
    <s v="0823"/>
    <x v="252"/>
    <n v="11"/>
    <x v="0"/>
    <x v="6"/>
    <x v="0"/>
    <x v="3"/>
    <n v="69"/>
    <n v="8"/>
    <x v="24"/>
  </r>
  <r>
    <s v="0824"/>
    <x v="252"/>
    <n v="8"/>
    <x v="10"/>
    <x v="2"/>
    <x v="2"/>
    <x v="1"/>
    <n v="289"/>
    <n v="0"/>
    <x v="9"/>
  </r>
  <r>
    <s v="0825"/>
    <x v="253"/>
    <n v="20"/>
    <x v="8"/>
    <x v="4"/>
    <x v="3"/>
    <x v="4"/>
    <n v="399"/>
    <n v="9"/>
    <x v="37"/>
  </r>
  <r>
    <s v="0826"/>
    <x v="253"/>
    <n v="15"/>
    <x v="19"/>
    <x v="6"/>
    <x v="0"/>
    <x v="1"/>
    <n v="289"/>
    <n v="1"/>
    <x v="23"/>
  </r>
  <r>
    <s v="0827"/>
    <x v="253"/>
    <n v="1"/>
    <x v="1"/>
    <x v="1"/>
    <x v="1"/>
    <x v="2"/>
    <n v="159"/>
    <n v="3"/>
    <x v="2"/>
  </r>
  <r>
    <s v="0828"/>
    <x v="254"/>
    <n v="5"/>
    <x v="15"/>
    <x v="1"/>
    <x v="1"/>
    <x v="0"/>
    <n v="199"/>
    <n v="3"/>
    <x v="0"/>
  </r>
  <r>
    <s v="0829"/>
    <x v="254"/>
    <n v="14"/>
    <x v="7"/>
    <x v="0"/>
    <x v="0"/>
    <x v="3"/>
    <n v="69"/>
    <n v="4"/>
    <x v="4"/>
  </r>
  <r>
    <s v="0830"/>
    <x v="255"/>
    <n v="1"/>
    <x v="1"/>
    <x v="1"/>
    <x v="1"/>
    <x v="4"/>
    <n v="399"/>
    <n v="6"/>
    <x v="10"/>
  </r>
  <r>
    <s v="0831"/>
    <x v="256"/>
    <n v="1"/>
    <x v="1"/>
    <x v="1"/>
    <x v="1"/>
    <x v="0"/>
    <n v="199"/>
    <n v="1"/>
    <x v="19"/>
  </r>
  <r>
    <s v="0832"/>
    <x v="256"/>
    <n v="3"/>
    <x v="9"/>
    <x v="7"/>
    <x v="1"/>
    <x v="1"/>
    <n v="289"/>
    <n v="1"/>
    <x v="23"/>
  </r>
  <r>
    <s v="0833"/>
    <x v="257"/>
    <n v="16"/>
    <x v="4"/>
    <x v="4"/>
    <x v="3"/>
    <x v="4"/>
    <n v="399"/>
    <n v="9"/>
    <x v="37"/>
  </r>
  <r>
    <s v="0834"/>
    <x v="257"/>
    <n v="6"/>
    <x v="11"/>
    <x v="5"/>
    <x v="2"/>
    <x v="3"/>
    <n v="69"/>
    <n v="6"/>
    <x v="39"/>
  </r>
  <r>
    <s v="0835"/>
    <x v="257"/>
    <n v="19"/>
    <x v="13"/>
    <x v="4"/>
    <x v="3"/>
    <x v="4"/>
    <n v="399"/>
    <n v="2"/>
    <x v="18"/>
  </r>
  <r>
    <s v="0836"/>
    <x v="258"/>
    <n v="5"/>
    <x v="15"/>
    <x v="1"/>
    <x v="1"/>
    <x v="3"/>
    <n v="69"/>
    <n v="6"/>
    <x v="39"/>
  </r>
  <r>
    <s v="0837"/>
    <x v="259"/>
    <n v="3"/>
    <x v="9"/>
    <x v="7"/>
    <x v="1"/>
    <x v="0"/>
    <n v="199"/>
    <n v="6"/>
    <x v="11"/>
  </r>
  <r>
    <s v="0838"/>
    <x v="260"/>
    <n v="7"/>
    <x v="17"/>
    <x v="5"/>
    <x v="2"/>
    <x v="4"/>
    <n v="399"/>
    <n v="3"/>
    <x v="15"/>
  </r>
  <r>
    <s v="0839"/>
    <x v="261"/>
    <n v="20"/>
    <x v="8"/>
    <x v="4"/>
    <x v="3"/>
    <x v="1"/>
    <n v="289"/>
    <n v="4"/>
    <x v="27"/>
  </r>
  <r>
    <s v="0840"/>
    <x v="262"/>
    <n v="6"/>
    <x v="11"/>
    <x v="5"/>
    <x v="2"/>
    <x v="2"/>
    <n v="159"/>
    <n v="8"/>
    <x v="26"/>
  </r>
  <r>
    <s v="0841"/>
    <x v="262"/>
    <n v="7"/>
    <x v="17"/>
    <x v="2"/>
    <x v="2"/>
    <x v="1"/>
    <n v="289"/>
    <n v="2"/>
    <x v="40"/>
  </r>
  <r>
    <s v="0842"/>
    <x v="262"/>
    <n v="12"/>
    <x v="16"/>
    <x v="6"/>
    <x v="0"/>
    <x v="0"/>
    <n v="199"/>
    <n v="4"/>
    <x v="43"/>
  </r>
  <r>
    <s v="0843"/>
    <x v="262"/>
    <n v="4"/>
    <x v="12"/>
    <x v="1"/>
    <x v="1"/>
    <x v="0"/>
    <n v="199"/>
    <n v="7"/>
    <x v="45"/>
  </r>
  <r>
    <s v="0844"/>
    <x v="263"/>
    <n v="11"/>
    <x v="0"/>
    <x v="0"/>
    <x v="0"/>
    <x v="1"/>
    <n v="289"/>
    <n v="6"/>
    <x v="16"/>
  </r>
  <r>
    <s v="0845"/>
    <x v="263"/>
    <n v="8"/>
    <x v="10"/>
    <x v="5"/>
    <x v="2"/>
    <x v="2"/>
    <n v="159"/>
    <n v="7"/>
    <x v="28"/>
  </r>
  <r>
    <s v="0846"/>
    <x v="264"/>
    <n v="8"/>
    <x v="10"/>
    <x v="5"/>
    <x v="2"/>
    <x v="0"/>
    <n v="199"/>
    <n v="8"/>
    <x v="22"/>
  </r>
  <r>
    <s v="0847"/>
    <x v="264"/>
    <n v="5"/>
    <x v="15"/>
    <x v="1"/>
    <x v="1"/>
    <x v="2"/>
    <n v="159"/>
    <n v="0"/>
    <x v="9"/>
  </r>
  <r>
    <s v="0848"/>
    <x v="264"/>
    <n v="15"/>
    <x v="19"/>
    <x v="0"/>
    <x v="0"/>
    <x v="1"/>
    <n v="289"/>
    <n v="3"/>
    <x v="3"/>
  </r>
  <r>
    <s v="0849"/>
    <x v="264"/>
    <n v="4"/>
    <x v="12"/>
    <x v="1"/>
    <x v="1"/>
    <x v="0"/>
    <n v="199"/>
    <n v="8"/>
    <x v="22"/>
  </r>
  <r>
    <s v="0850"/>
    <x v="264"/>
    <n v="10"/>
    <x v="14"/>
    <x v="5"/>
    <x v="2"/>
    <x v="1"/>
    <n v="289"/>
    <n v="0"/>
    <x v="9"/>
  </r>
  <r>
    <s v="0851"/>
    <x v="264"/>
    <n v="17"/>
    <x v="6"/>
    <x v="3"/>
    <x v="3"/>
    <x v="1"/>
    <n v="289"/>
    <n v="0"/>
    <x v="9"/>
  </r>
  <r>
    <s v="0852"/>
    <x v="264"/>
    <n v="6"/>
    <x v="11"/>
    <x v="5"/>
    <x v="2"/>
    <x v="4"/>
    <n v="399"/>
    <n v="9"/>
    <x v="37"/>
  </r>
  <r>
    <s v="0853"/>
    <x v="264"/>
    <n v="14"/>
    <x v="7"/>
    <x v="6"/>
    <x v="0"/>
    <x v="4"/>
    <n v="399"/>
    <n v="4"/>
    <x v="12"/>
  </r>
  <r>
    <s v="0854"/>
    <x v="264"/>
    <n v="7"/>
    <x v="17"/>
    <x v="2"/>
    <x v="2"/>
    <x v="0"/>
    <n v="199"/>
    <n v="5"/>
    <x v="7"/>
  </r>
  <r>
    <s v="0855"/>
    <x v="264"/>
    <n v="9"/>
    <x v="2"/>
    <x v="2"/>
    <x v="2"/>
    <x v="1"/>
    <n v="289"/>
    <n v="7"/>
    <x v="1"/>
  </r>
  <r>
    <s v="0856"/>
    <x v="264"/>
    <n v="19"/>
    <x v="13"/>
    <x v="4"/>
    <x v="3"/>
    <x v="2"/>
    <n v="159"/>
    <n v="3"/>
    <x v="2"/>
  </r>
  <r>
    <s v="0857"/>
    <x v="265"/>
    <n v="19"/>
    <x v="13"/>
    <x v="3"/>
    <x v="3"/>
    <x v="1"/>
    <n v="289"/>
    <n v="8"/>
    <x v="36"/>
  </r>
  <r>
    <s v="0858"/>
    <x v="266"/>
    <n v="17"/>
    <x v="6"/>
    <x v="3"/>
    <x v="3"/>
    <x v="3"/>
    <n v="69"/>
    <n v="5"/>
    <x v="25"/>
  </r>
  <r>
    <s v="0859"/>
    <x v="266"/>
    <n v="19"/>
    <x v="13"/>
    <x v="4"/>
    <x v="3"/>
    <x v="1"/>
    <n v="289"/>
    <n v="4"/>
    <x v="27"/>
  </r>
  <r>
    <s v="0860"/>
    <x v="266"/>
    <n v="6"/>
    <x v="11"/>
    <x v="5"/>
    <x v="2"/>
    <x v="0"/>
    <n v="199"/>
    <n v="8"/>
    <x v="22"/>
  </r>
  <r>
    <s v="0861"/>
    <x v="266"/>
    <n v="14"/>
    <x v="7"/>
    <x v="0"/>
    <x v="0"/>
    <x v="4"/>
    <n v="399"/>
    <n v="2"/>
    <x v="18"/>
  </r>
  <r>
    <s v="0862"/>
    <x v="267"/>
    <n v="17"/>
    <x v="6"/>
    <x v="3"/>
    <x v="3"/>
    <x v="3"/>
    <n v="69"/>
    <n v="8"/>
    <x v="24"/>
  </r>
  <r>
    <s v="0863"/>
    <x v="267"/>
    <n v="16"/>
    <x v="4"/>
    <x v="3"/>
    <x v="3"/>
    <x v="0"/>
    <n v="199"/>
    <n v="0"/>
    <x v="9"/>
  </r>
  <r>
    <s v="0864"/>
    <x v="267"/>
    <n v="3"/>
    <x v="9"/>
    <x v="7"/>
    <x v="1"/>
    <x v="1"/>
    <n v="289"/>
    <n v="4"/>
    <x v="27"/>
  </r>
  <r>
    <s v="0865"/>
    <x v="268"/>
    <n v="16"/>
    <x v="4"/>
    <x v="3"/>
    <x v="3"/>
    <x v="3"/>
    <n v="69"/>
    <n v="6"/>
    <x v="39"/>
  </r>
  <r>
    <s v="0866"/>
    <x v="268"/>
    <n v="19"/>
    <x v="13"/>
    <x v="4"/>
    <x v="3"/>
    <x v="3"/>
    <n v="69"/>
    <n v="2"/>
    <x v="14"/>
  </r>
  <r>
    <s v="0867"/>
    <x v="269"/>
    <n v="7"/>
    <x v="17"/>
    <x v="5"/>
    <x v="2"/>
    <x v="0"/>
    <n v="199"/>
    <n v="6"/>
    <x v="11"/>
  </r>
  <r>
    <s v="0868"/>
    <x v="269"/>
    <n v="9"/>
    <x v="2"/>
    <x v="5"/>
    <x v="2"/>
    <x v="3"/>
    <n v="69"/>
    <n v="7"/>
    <x v="30"/>
  </r>
  <r>
    <s v="0869"/>
    <x v="270"/>
    <n v="14"/>
    <x v="7"/>
    <x v="6"/>
    <x v="0"/>
    <x v="4"/>
    <n v="399"/>
    <n v="3"/>
    <x v="15"/>
  </r>
  <r>
    <s v="0870"/>
    <x v="270"/>
    <n v="3"/>
    <x v="9"/>
    <x v="7"/>
    <x v="1"/>
    <x v="2"/>
    <n v="159"/>
    <n v="5"/>
    <x v="13"/>
  </r>
  <r>
    <s v="0871"/>
    <x v="270"/>
    <n v="9"/>
    <x v="2"/>
    <x v="5"/>
    <x v="2"/>
    <x v="3"/>
    <n v="69"/>
    <n v="6"/>
    <x v="39"/>
  </r>
  <r>
    <s v="0872"/>
    <x v="270"/>
    <n v="1"/>
    <x v="1"/>
    <x v="1"/>
    <x v="1"/>
    <x v="2"/>
    <n v="159"/>
    <n v="5"/>
    <x v="13"/>
  </r>
  <r>
    <s v="0873"/>
    <x v="271"/>
    <n v="20"/>
    <x v="8"/>
    <x v="3"/>
    <x v="3"/>
    <x v="0"/>
    <n v="199"/>
    <n v="3"/>
    <x v="0"/>
  </r>
  <r>
    <s v="0874"/>
    <x v="271"/>
    <n v="3"/>
    <x v="9"/>
    <x v="7"/>
    <x v="1"/>
    <x v="1"/>
    <n v="289"/>
    <n v="8"/>
    <x v="36"/>
  </r>
  <r>
    <s v="0875"/>
    <x v="271"/>
    <n v="4"/>
    <x v="12"/>
    <x v="7"/>
    <x v="1"/>
    <x v="3"/>
    <n v="69"/>
    <n v="6"/>
    <x v="39"/>
  </r>
  <r>
    <s v="0876"/>
    <x v="271"/>
    <n v="7"/>
    <x v="17"/>
    <x v="5"/>
    <x v="2"/>
    <x v="1"/>
    <n v="289"/>
    <n v="0"/>
    <x v="9"/>
  </r>
  <r>
    <s v="0877"/>
    <x v="272"/>
    <n v="11"/>
    <x v="0"/>
    <x v="0"/>
    <x v="0"/>
    <x v="1"/>
    <n v="289"/>
    <n v="1"/>
    <x v="23"/>
  </r>
  <r>
    <s v="0878"/>
    <x v="272"/>
    <n v="15"/>
    <x v="19"/>
    <x v="6"/>
    <x v="0"/>
    <x v="2"/>
    <n v="159"/>
    <n v="0"/>
    <x v="9"/>
  </r>
  <r>
    <s v="0879"/>
    <x v="272"/>
    <n v="20"/>
    <x v="8"/>
    <x v="4"/>
    <x v="3"/>
    <x v="0"/>
    <n v="199"/>
    <n v="1"/>
    <x v="19"/>
  </r>
  <r>
    <s v="0880"/>
    <x v="272"/>
    <n v="6"/>
    <x v="11"/>
    <x v="2"/>
    <x v="2"/>
    <x v="0"/>
    <n v="199"/>
    <n v="7"/>
    <x v="45"/>
  </r>
  <r>
    <s v="0881"/>
    <x v="273"/>
    <n v="9"/>
    <x v="2"/>
    <x v="2"/>
    <x v="2"/>
    <x v="4"/>
    <n v="399"/>
    <n v="7"/>
    <x v="20"/>
  </r>
  <r>
    <s v="0882"/>
    <x v="273"/>
    <n v="7"/>
    <x v="17"/>
    <x v="5"/>
    <x v="2"/>
    <x v="2"/>
    <n v="159"/>
    <n v="2"/>
    <x v="21"/>
  </r>
  <r>
    <s v="0883"/>
    <x v="274"/>
    <n v="3"/>
    <x v="9"/>
    <x v="7"/>
    <x v="1"/>
    <x v="0"/>
    <n v="199"/>
    <n v="5"/>
    <x v="7"/>
  </r>
  <r>
    <s v="0884"/>
    <x v="274"/>
    <n v="14"/>
    <x v="7"/>
    <x v="6"/>
    <x v="0"/>
    <x v="1"/>
    <n v="289"/>
    <n v="9"/>
    <x v="6"/>
  </r>
  <r>
    <s v="0885"/>
    <x v="274"/>
    <n v="15"/>
    <x v="19"/>
    <x v="6"/>
    <x v="0"/>
    <x v="2"/>
    <n v="159"/>
    <n v="8"/>
    <x v="26"/>
  </r>
  <r>
    <s v="0886"/>
    <x v="275"/>
    <n v="20"/>
    <x v="8"/>
    <x v="3"/>
    <x v="3"/>
    <x v="2"/>
    <n v="159"/>
    <n v="1"/>
    <x v="34"/>
  </r>
  <r>
    <s v="0887"/>
    <x v="276"/>
    <n v="20"/>
    <x v="8"/>
    <x v="4"/>
    <x v="3"/>
    <x v="1"/>
    <n v="289"/>
    <n v="1"/>
    <x v="23"/>
  </r>
  <r>
    <s v="0888"/>
    <x v="276"/>
    <n v="15"/>
    <x v="19"/>
    <x v="0"/>
    <x v="0"/>
    <x v="0"/>
    <n v="199"/>
    <n v="3"/>
    <x v="0"/>
  </r>
  <r>
    <s v="0889"/>
    <x v="277"/>
    <n v="20"/>
    <x v="8"/>
    <x v="3"/>
    <x v="3"/>
    <x v="0"/>
    <n v="199"/>
    <n v="3"/>
    <x v="0"/>
  </r>
  <r>
    <s v="0890"/>
    <x v="277"/>
    <n v="9"/>
    <x v="2"/>
    <x v="5"/>
    <x v="2"/>
    <x v="1"/>
    <n v="289"/>
    <n v="9"/>
    <x v="6"/>
  </r>
  <r>
    <s v="0891"/>
    <x v="277"/>
    <n v="4"/>
    <x v="12"/>
    <x v="1"/>
    <x v="1"/>
    <x v="0"/>
    <n v="199"/>
    <n v="9"/>
    <x v="38"/>
  </r>
  <r>
    <s v="0892"/>
    <x v="277"/>
    <n v="16"/>
    <x v="4"/>
    <x v="4"/>
    <x v="3"/>
    <x v="2"/>
    <n v="159"/>
    <n v="7"/>
    <x v="28"/>
  </r>
  <r>
    <s v="0893"/>
    <x v="277"/>
    <n v="5"/>
    <x v="15"/>
    <x v="7"/>
    <x v="1"/>
    <x v="3"/>
    <n v="69"/>
    <n v="3"/>
    <x v="44"/>
  </r>
  <r>
    <s v="0894"/>
    <x v="278"/>
    <n v="11"/>
    <x v="0"/>
    <x v="6"/>
    <x v="0"/>
    <x v="2"/>
    <n v="159"/>
    <n v="6"/>
    <x v="42"/>
  </r>
  <r>
    <s v="0895"/>
    <x v="278"/>
    <n v="9"/>
    <x v="2"/>
    <x v="2"/>
    <x v="2"/>
    <x v="0"/>
    <n v="199"/>
    <n v="2"/>
    <x v="5"/>
  </r>
  <r>
    <s v="0896"/>
    <x v="278"/>
    <n v="6"/>
    <x v="11"/>
    <x v="5"/>
    <x v="2"/>
    <x v="0"/>
    <n v="199"/>
    <n v="8"/>
    <x v="22"/>
  </r>
  <r>
    <s v="0897"/>
    <x v="278"/>
    <n v="4"/>
    <x v="12"/>
    <x v="1"/>
    <x v="1"/>
    <x v="4"/>
    <n v="399"/>
    <n v="0"/>
    <x v="9"/>
  </r>
  <r>
    <s v="0898"/>
    <x v="278"/>
    <n v="17"/>
    <x v="6"/>
    <x v="4"/>
    <x v="3"/>
    <x v="0"/>
    <n v="199"/>
    <n v="2"/>
    <x v="5"/>
  </r>
  <r>
    <s v="0899"/>
    <x v="279"/>
    <n v="1"/>
    <x v="1"/>
    <x v="7"/>
    <x v="1"/>
    <x v="0"/>
    <n v="199"/>
    <n v="4"/>
    <x v="43"/>
  </r>
  <r>
    <s v="0900"/>
    <x v="279"/>
    <n v="4"/>
    <x v="12"/>
    <x v="1"/>
    <x v="1"/>
    <x v="2"/>
    <n v="159"/>
    <n v="5"/>
    <x v="13"/>
  </r>
  <r>
    <s v="0901"/>
    <x v="280"/>
    <n v="15"/>
    <x v="19"/>
    <x v="0"/>
    <x v="0"/>
    <x v="4"/>
    <n v="399"/>
    <n v="7"/>
    <x v="20"/>
  </r>
  <r>
    <s v="0902"/>
    <x v="281"/>
    <n v="13"/>
    <x v="5"/>
    <x v="0"/>
    <x v="0"/>
    <x v="4"/>
    <n v="399"/>
    <n v="4"/>
    <x v="12"/>
  </r>
  <r>
    <s v="0903"/>
    <x v="282"/>
    <n v="6"/>
    <x v="11"/>
    <x v="2"/>
    <x v="2"/>
    <x v="1"/>
    <n v="289"/>
    <n v="3"/>
    <x v="3"/>
  </r>
  <r>
    <s v="0904"/>
    <x v="282"/>
    <n v="5"/>
    <x v="15"/>
    <x v="1"/>
    <x v="1"/>
    <x v="1"/>
    <n v="289"/>
    <n v="1"/>
    <x v="23"/>
  </r>
  <r>
    <s v="0905"/>
    <x v="283"/>
    <n v="13"/>
    <x v="5"/>
    <x v="0"/>
    <x v="0"/>
    <x v="1"/>
    <n v="289"/>
    <n v="7"/>
    <x v="1"/>
  </r>
  <r>
    <s v="0906"/>
    <x v="283"/>
    <n v="19"/>
    <x v="13"/>
    <x v="3"/>
    <x v="3"/>
    <x v="0"/>
    <n v="199"/>
    <n v="5"/>
    <x v="7"/>
  </r>
  <r>
    <s v="0907"/>
    <x v="284"/>
    <n v="10"/>
    <x v="14"/>
    <x v="2"/>
    <x v="2"/>
    <x v="0"/>
    <n v="199"/>
    <n v="1"/>
    <x v="19"/>
  </r>
  <r>
    <s v="0908"/>
    <x v="284"/>
    <n v="20"/>
    <x v="8"/>
    <x v="3"/>
    <x v="3"/>
    <x v="1"/>
    <n v="289"/>
    <n v="3"/>
    <x v="3"/>
  </r>
  <r>
    <s v="0909"/>
    <x v="285"/>
    <n v="7"/>
    <x v="17"/>
    <x v="5"/>
    <x v="2"/>
    <x v="2"/>
    <n v="159"/>
    <n v="8"/>
    <x v="26"/>
  </r>
  <r>
    <s v="0910"/>
    <x v="285"/>
    <n v="19"/>
    <x v="13"/>
    <x v="3"/>
    <x v="3"/>
    <x v="0"/>
    <n v="199"/>
    <n v="3"/>
    <x v="0"/>
  </r>
  <r>
    <s v="0911"/>
    <x v="285"/>
    <n v="18"/>
    <x v="3"/>
    <x v="3"/>
    <x v="3"/>
    <x v="3"/>
    <n v="69"/>
    <n v="9"/>
    <x v="31"/>
  </r>
  <r>
    <s v="0912"/>
    <x v="285"/>
    <n v="13"/>
    <x v="5"/>
    <x v="0"/>
    <x v="0"/>
    <x v="1"/>
    <n v="289"/>
    <n v="8"/>
    <x v="36"/>
  </r>
  <r>
    <s v="0913"/>
    <x v="285"/>
    <n v="9"/>
    <x v="2"/>
    <x v="5"/>
    <x v="2"/>
    <x v="0"/>
    <n v="199"/>
    <n v="5"/>
    <x v="7"/>
  </r>
  <r>
    <s v="0914"/>
    <x v="285"/>
    <n v="14"/>
    <x v="7"/>
    <x v="0"/>
    <x v="0"/>
    <x v="2"/>
    <n v="159"/>
    <n v="7"/>
    <x v="28"/>
  </r>
  <r>
    <s v="0915"/>
    <x v="286"/>
    <n v="3"/>
    <x v="9"/>
    <x v="1"/>
    <x v="1"/>
    <x v="3"/>
    <n v="69"/>
    <n v="2"/>
    <x v="14"/>
  </r>
  <r>
    <s v="0916"/>
    <x v="286"/>
    <n v="10"/>
    <x v="14"/>
    <x v="5"/>
    <x v="2"/>
    <x v="1"/>
    <n v="289"/>
    <n v="5"/>
    <x v="35"/>
  </r>
  <r>
    <s v="0917"/>
    <x v="287"/>
    <n v="18"/>
    <x v="3"/>
    <x v="4"/>
    <x v="3"/>
    <x v="3"/>
    <n v="69"/>
    <n v="2"/>
    <x v="14"/>
  </r>
  <r>
    <s v="0918"/>
    <x v="287"/>
    <n v="18"/>
    <x v="3"/>
    <x v="4"/>
    <x v="3"/>
    <x v="2"/>
    <n v="159"/>
    <n v="5"/>
    <x v="13"/>
  </r>
  <r>
    <s v="0919"/>
    <x v="287"/>
    <n v="14"/>
    <x v="7"/>
    <x v="6"/>
    <x v="0"/>
    <x v="4"/>
    <n v="399"/>
    <n v="9"/>
    <x v="37"/>
  </r>
  <r>
    <s v="0920"/>
    <x v="287"/>
    <n v="2"/>
    <x v="18"/>
    <x v="7"/>
    <x v="1"/>
    <x v="0"/>
    <n v="199"/>
    <n v="3"/>
    <x v="0"/>
  </r>
  <r>
    <s v="0921"/>
    <x v="288"/>
    <n v="17"/>
    <x v="6"/>
    <x v="3"/>
    <x v="3"/>
    <x v="4"/>
    <n v="399"/>
    <n v="6"/>
    <x v="10"/>
  </r>
  <r>
    <s v="0922"/>
    <x v="288"/>
    <n v="1"/>
    <x v="1"/>
    <x v="1"/>
    <x v="1"/>
    <x v="1"/>
    <n v="289"/>
    <n v="7"/>
    <x v="1"/>
  </r>
  <r>
    <s v="0923"/>
    <x v="288"/>
    <n v="15"/>
    <x v="19"/>
    <x v="6"/>
    <x v="0"/>
    <x v="2"/>
    <n v="159"/>
    <n v="3"/>
    <x v="2"/>
  </r>
  <r>
    <s v="0924"/>
    <x v="288"/>
    <n v="11"/>
    <x v="0"/>
    <x v="0"/>
    <x v="0"/>
    <x v="1"/>
    <n v="289"/>
    <n v="9"/>
    <x v="6"/>
  </r>
  <r>
    <s v="0925"/>
    <x v="288"/>
    <n v="12"/>
    <x v="16"/>
    <x v="0"/>
    <x v="0"/>
    <x v="0"/>
    <n v="199"/>
    <n v="7"/>
    <x v="45"/>
  </r>
  <r>
    <s v="0926"/>
    <x v="289"/>
    <n v="1"/>
    <x v="1"/>
    <x v="7"/>
    <x v="1"/>
    <x v="0"/>
    <n v="199"/>
    <n v="0"/>
    <x v="9"/>
  </r>
  <r>
    <s v="0927"/>
    <x v="289"/>
    <n v="8"/>
    <x v="10"/>
    <x v="5"/>
    <x v="2"/>
    <x v="0"/>
    <n v="199"/>
    <n v="8"/>
    <x v="22"/>
  </r>
  <r>
    <s v="0928"/>
    <x v="289"/>
    <n v="20"/>
    <x v="8"/>
    <x v="4"/>
    <x v="3"/>
    <x v="2"/>
    <n v="159"/>
    <n v="8"/>
    <x v="26"/>
  </r>
  <r>
    <s v="0929"/>
    <x v="289"/>
    <n v="14"/>
    <x v="7"/>
    <x v="6"/>
    <x v="0"/>
    <x v="2"/>
    <n v="159"/>
    <n v="5"/>
    <x v="13"/>
  </r>
  <r>
    <s v="0930"/>
    <x v="289"/>
    <n v="10"/>
    <x v="14"/>
    <x v="5"/>
    <x v="2"/>
    <x v="0"/>
    <n v="199"/>
    <n v="3"/>
    <x v="0"/>
  </r>
  <r>
    <s v="0931"/>
    <x v="290"/>
    <n v="17"/>
    <x v="6"/>
    <x v="4"/>
    <x v="3"/>
    <x v="4"/>
    <n v="399"/>
    <n v="0"/>
    <x v="9"/>
  </r>
  <r>
    <s v="0932"/>
    <x v="291"/>
    <n v="5"/>
    <x v="15"/>
    <x v="7"/>
    <x v="1"/>
    <x v="0"/>
    <n v="199"/>
    <n v="6"/>
    <x v="11"/>
  </r>
  <r>
    <s v="0933"/>
    <x v="291"/>
    <n v="10"/>
    <x v="14"/>
    <x v="5"/>
    <x v="2"/>
    <x v="2"/>
    <n v="159"/>
    <n v="6"/>
    <x v="42"/>
  </r>
  <r>
    <s v="0934"/>
    <x v="292"/>
    <n v="17"/>
    <x v="6"/>
    <x v="4"/>
    <x v="3"/>
    <x v="2"/>
    <n v="159"/>
    <n v="1"/>
    <x v="34"/>
  </r>
  <r>
    <s v="0935"/>
    <x v="292"/>
    <n v="18"/>
    <x v="3"/>
    <x v="3"/>
    <x v="3"/>
    <x v="1"/>
    <n v="289"/>
    <n v="5"/>
    <x v="35"/>
  </r>
  <r>
    <s v="0936"/>
    <x v="292"/>
    <n v="2"/>
    <x v="18"/>
    <x v="1"/>
    <x v="1"/>
    <x v="3"/>
    <n v="69"/>
    <n v="8"/>
    <x v="24"/>
  </r>
  <r>
    <s v="0937"/>
    <x v="293"/>
    <n v="17"/>
    <x v="6"/>
    <x v="3"/>
    <x v="3"/>
    <x v="3"/>
    <n v="69"/>
    <n v="5"/>
    <x v="25"/>
  </r>
  <r>
    <s v="0938"/>
    <x v="294"/>
    <n v="10"/>
    <x v="14"/>
    <x v="2"/>
    <x v="2"/>
    <x v="4"/>
    <n v="399"/>
    <n v="0"/>
    <x v="9"/>
  </r>
  <r>
    <s v="0939"/>
    <x v="294"/>
    <n v="1"/>
    <x v="1"/>
    <x v="7"/>
    <x v="1"/>
    <x v="1"/>
    <n v="289"/>
    <n v="7"/>
    <x v="1"/>
  </r>
  <r>
    <s v="0940"/>
    <x v="294"/>
    <n v="5"/>
    <x v="15"/>
    <x v="1"/>
    <x v="1"/>
    <x v="0"/>
    <n v="199"/>
    <n v="5"/>
    <x v="7"/>
  </r>
  <r>
    <s v="0941"/>
    <x v="294"/>
    <n v="20"/>
    <x v="8"/>
    <x v="3"/>
    <x v="3"/>
    <x v="2"/>
    <n v="159"/>
    <n v="5"/>
    <x v="13"/>
  </r>
  <r>
    <s v="0942"/>
    <x v="294"/>
    <n v="1"/>
    <x v="1"/>
    <x v="1"/>
    <x v="1"/>
    <x v="4"/>
    <n v="399"/>
    <n v="8"/>
    <x v="41"/>
  </r>
  <r>
    <s v="0943"/>
    <x v="294"/>
    <n v="6"/>
    <x v="11"/>
    <x v="2"/>
    <x v="2"/>
    <x v="2"/>
    <n v="159"/>
    <n v="6"/>
    <x v="42"/>
  </r>
  <r>
    <s v="0944"/>
    <x v="295"/>
    <n v="4"/>
    <x v="12"/>
    <x v="7"/>
    <x v="1"/>
    <x v="4"/>
    <n v="399"/>
    <n v="1"/>
    <x v="33"/>
  </r>
  <r>
    <s v="0945"/>
    <x v="296"/>
    <n v="17"/>
    <x v="6"/>
    <x v="4"/>
    <x v="3"/>
    <x v="0"/>
    <n v="199"/>
    <n v="5"/>
    <x v="7"/>
  </r>
  <r>
    <s v="0946"/>
    <x v="297"/>
    <n v="1"/>
    <x v="1"/>
    <x v="1"/>
    <x v="1"/>
    <x v="0"/>
    <n v="199"/>
    <n v="1"/>
    <x v="19"/>
  </r>
  <r>
    <s v="0947"/>
    <x v="297"/>
    <n v="15"/>
    <x v="19"/>
    <x v="0"/>
    <x v="0"/>
    <x v="3"/>
    <n v="69"/>
    <n v="4"/>
    <x v="4"/>
  </r>
  <r>
    <s v="0948"/>
    <x v="297"/>
    <n v="9"/>
    <x v="2"/>
    <x v="5"/>
    <x v="2"/>
    <x v="0"/>
    <n v="199"/>
    <n v="5"/>
    <x v="7"/>
  </r>
  <r>
    <s v="0949"/>
    <x v="298"/>
    <n v="6"/>
    <x v="11"/>
    <x v="5"/>
    <x v="2"/>
    <x v="4"/>
    <n v="399"/>
    <n v="5"/>
    <x v="8"/>
  </r>
  <r>
    <s v="0950"/>
    <x v="298"/>
    <n v="20"/>
    <x v="8"/>
    <x v="3"/>
    <x v="3"/>
    <x v="3"/>
    <n v="69"/>
    <n v="8"/>
    <x v="24"/>
  </r>
  <r>
    <s v="0951"/>
    <x v="299"/>
    <n v="17"/>
    <x v="6"/>
    <x v="4"/>
    <x v="3"/>
    <x v="0"/>
    <n v="199"/>
    <n v="1"/>
    <x v="19"/>
  </r>
  <r>
    <s v="0952"/>
    <x v="299"/>
    <n v="6"/>
    <x v="11"/>
    <x v="5"/>
    <x v="2"/>
    <x v="4"/>
    <n v="399"/>
    <n v="7"/>
    <x v="20"/>
  </r>
  <r>
    <s v="0953"/>
    <x v="299"/>
    <n v="3"/>
    <x v="9"/>
    <x v="7"/>
    <x v="1"/>
    <x v="0"/>
    <n v="199"/>
    <n v="1"/>
    <x v="19"/>
  </r>
  <r>
    <s v="0954"/>
    <x v="299"/>
    <n v="4"/>
    <x v="12"/>
    <x v="1"/>
    <x v="1"/>
    <x v="0"/>
    <n v="199"/>
    <n v="8"/>
    <x v="22"/>
  </r>
  <r>
    <s v="0955"/>
    <x v="300"/>
    <n v="10"/>
    <x v="14"/>
    <x v="2"/>
    <x v="2"/>
    <x v="0"/>
    <n v="199"/>
    <n v="0"/>
    <x v="9"/>
  </r>
  <r>
    <s v="0956"/>
    <x v="301"/>
    <n v="6"/>
    <x v="11"/>
    <x v="2"/>
    <x v="2"/>
    <x v="2"/>
    <n v="159"/>
    <n v="4"/>
    <x v="17"/>
  </r>
  <r>
    <s v="0957"/>
    <x v="301"/>
    <n v="17"/>
    <x v="6"/>
    <x v="4"/>
    <x v="3"/>
    <x v="1"/>
    <n v="289"/>
    <n v="9"/>
    <x v="6"/>
  </r>
  <r>
    <s v="0958"/>
    <x v="301"/>
    <n v="9"/>
    <x v="2"/>
    <x v="2"/>
    <x v="2"/>
    <x v="4"/>
    <n v="399"/>
    <n v="2"/>
    <x v="18"/>
  </r>
  <r>
    <s v="0959"/>
    <x v="301"/>
    <n v="2"/>
    <x v="18"/>
    <x v="1"/>
    <x v="1"/>
    <x v="3"/>
    <n v="69"/>
    <n v="6"/>
    <x v="39"/>
  </r>
  <r>
    <s v="0960"/>
    <x v="301"/>
    <n v="9"/>
    <x v="2"/>
    <x v="2"/>
    <x v="2"/>
    <x v="3"/>
    <n v="69"/>
    <n v="6"/>
    <x v="39"/>
  </r>
  <r>
    <s v="0961"/>
    <x v="301"/>
    <n v="18"/>
    <x v="3"/>
    <x v="4"/>
    <x v="3"/>
    <x v="3"/>
    <n v="69"/>
    <n v="3"/>
    <x v="44"/>
  </r>
  <r>
    <s v="0962"/>
    <x v="301"/>
    <n v="9"/>
    <x v="2"/>
    <x v="2"/>
    <x v="2"/>
    <x v="3"/>
    <n v="69"/>
    <n v="2"/>
    <x v="14"/>
  </r>
  <r>
    <s v="0963"/>
    <x v="301"/>
    <n v="14"/>
    <x v="7"/>
    <x v="0"/>
    <x v="0"/>
    <x v="2"/>
    <n v="159"/>
    <n v="1"/>
    <x v="34"/>
  </r>
  <r>
    <s v="0964"/>
    <x v="301"/>
    <n v="7"/>
    <x v="17"/>
    <x v="2"/>
    <x v="2"/>
    <x v="4"/>
    <n v="399"/>
    <n v="2"/>
    <x v="18"/>
  </r>
  <r>
    <s v="0965"/>
    <x v="301"/>
    <n v="2"/>
    <x v="18"/>
    <x v="7"/>
    <x v="1"/>
    <x v="0"/>
    <n v="199"/>
    <n v="7"/>
    <x v="45"/>
  </r>
  <r>
    <s v="0966"/>
    <x v="301"/>
    <n v="18"/>
    <x v="3"/>
    <x v="4"/>
    <x v="3"/>
    <x v="2"/>
    <n v="159"/>
    <n v="7"/>
    <x v="28"/>
  </r>
  <r>
    <s v="0967"/>
    <x v="302"/>
    <n v="14"/>
    <x v="7"/>
    <x v="6"/>
    <x v="0"/>
    <x v="4"/>
    <n v="399"/>
    <n v="1"/>
    <x v="33"/>
  </r>
  <r>
    <s v="0968"/>
    <x v="302"/>
    <n v="19"/>
    <x v="13"/>
    <x v="3"/>
    <x v="3"/>
    <x v="3"/>
    <n v="69"/>
    <n v="3"/>
    <x v="44"/>
  </r>
  <r>
    <s v="0969"/>
    <x v="302"/>
    <n v="7"/>
    <x v="17"/>
    <x v="5"/>
    <x v="2"/>
    <x v="2"/>
    <n v="159"/>
    <n v="1"/>
    <x v="34"/>
  </r>
  <r>
    <s v="0970"/>
    <x v="303"/>
    <n v="7"/>
    <x v="17"/>
    <x v="5"/>
    <x v="2"/>
    <x v="4"/>
    <n v="399"/>
    <n v="0"/>
    <x v="9"/>
  </r>
  <r>
    <s v="0971"/>
    <x v="304"/>
    <n v="14"/>
    <x v="7"/>
    <x v="6"/>
    <x v="0"/>
    <x v="0"/>
    <n v="199"/>
    <n v="0"/>
    <x v="9"/>
  </r>
  <r>
    <s v="0972"/>
    <x v="305"/>
    <n v="19"/>
    <x v="13"/>
    <x v="3"/>
    <x v="3"/>
    <x v="2"/>
    <n v="159"/>
    <n v="4"/>
    <x v="17"/>
  </r>
  <r>
    <s v="0973"/>
    <x v="306"/>
    <n v="13"/>
    <x v="5"/>
    <x v="0"/>
    <x v="0"/>
    <x v="4"/>
    <n v="399"/>
    <n v="0"/>
    <x v="9"/>
  </r>
  <r>
    <s v="0974"/>
    <x v="307"/>
    <n v="1"/>
    <x v="1"/>
    <x v="1"/>
    <x v="1"/>
    <x v="3"/>
    <n v="69"/>
    <n v="7"/>
    <x v="30"/>
  </r>
  <r>
    <s v="0975"/>
    <x v="307"/>
    <n v="13"/>
    <x v="5"/>
    <x v="6"/>
    <x v="0"/>
    <x v="2"/>
    <n v="159"/>
    <n v="2"/>
    <x v="21"/>
  </r>
  <r>
    <s v="0976"/>
    <x v="307"/>
    <n v="2"/>
    <x v="18"/>
    <x v="7"/>
    <x v="1"/>
    <x v="3"/>
    <n v="69"/>
    <n v="1"/>
    <x v="29"/>
  </r>
  <r>
    <s v="0977"/>
    <x v="308"/>
    <n v="5"/>
    <x v="15"/>
    <x v="7"/>
    <x v="1"/>
    <x v="0"/>
    <n v="199"/>
    <n v="9"/>
    <x v="38"/>
  </r>
  <r>
    <s v="0978"/>
    <x v="309"/>
    <n v="20"/>
    <x v="8"/>
    <x v="3"/>
    <x v="3"/>
    <x v="2"/>
    <n v="159"/>
    <n v="0"/>
    <x v="9"/>
  </r>
  <r>
    <s v="0979"/>
    <x v="310"/>
    <n v="16"/>
    <x v="4"/>
    <x v="3"/>
    <x v="3"/>
    <x v="3"/>
    <n v="69"/>
    <n v="9"/>
    <x v="31"/>
  </r>
  <r>
    <s v="0980"/>
    <x v="310"/>
    <n v="9"/>
    <x v="2"/>
    <x v="5"/>
    <x v="2"/>
    <x v="1"/>
    <n v="289"/>
    <n v="9"/>
    <x v="6"/>
  </r>
  <r>
    <s v="0981"/>
    <x v="310"/>
    <n v="2"/>
    <x v="18"/>
    <x v="1"/>
    <x v="1"/>
    <x v="4"/>
    <n v="399"/>
    <n v="4"/>
    <x v="12"/>
  </r>
  <r>
    <s v="0982"/>
    <x v="311"/>
    <n v="8"/>
    <x v="10"/>
    <x v="5"/>
    <x v="2"/>
    <x v="0"/>
    <n v="199"/>
    <n v="1"/>
    <x v="19"/>
  </r>
  <r>
    <s v="0983"/>
    <x v="311"/>
    <n v="18"/>
    <x v="3"/>
    <x v="4"/>
    <x v="3"/>
    <x v="4"/>
    <n v="399"/>
    <n v="9"/>
    <x v="37"/>
  </r>
  <r>
    <s v="0984"/>
    <x v="311"/>
    <n v="12"/>
    <x v="16"/>
    <x v="0"/>
    <x v="0"/>
    <x v="3"/>
    <n v="69"/>
    <n v="0"/>
    <x v="9"/>
  </r>
  <r>
    <s v="0985"/>
    <x v="311"/>
    <n v="10"/>
    <x v="14"/>
    <x v="2"/>
    <x v="2"/>
    <x v="2"/>
    <n v="159"/>
    <n v="9"/>
    <x v="32"/>
  </r>
  <r>
    <s v="0986"/>
    <x v="311"/>
    <n v="9"/>
    <x v="2"/>
    <x v="5"/>
    <x v="2"/>
    <x v="2"/>
    <n v="159"/>
    <n v="7"/>
    <x v="28"/>
  </r>
  <r>
    <s v="0987"/>
    <x v="312"/>
    <n v="8"/>
    <x v="10"/>
    <x v="2"/>
    <x v="2"/>
    <x v="0"/>
    <n v="199"/>
    <n v="7"/>
    <x v="45"/>
  </r>
  <r>
    <s v="0988"/>
    <x v="312"/>
    <n v="17"/>
    <x v="6"/>
    <x v="3"/>
    <x v="3"/>
    <x v="0"/>
    <n v="199"/>
    <n v="2"/>
    <x v="5"/>
  </r>
  <r>
    <s v="0989"/>
    <x v="312"/>
    <n v="4"/>
    <x v="12"/>
    <x v="1"/>
    <x v="1"/>
    <x v="2"/>
    <n v="159"/>
    <n v="9"/>
    <x v="32"/>
  </r>
  <r>
    <s v="0990"/>
    <x v="312"/>
    <n v="16"/>
    <x v="4"/>
    <x v="4"/>
    <x v="3"/>
    <x v="1"/>
    <n v="289"/>
    <n v="4"/>
    <x v="27"/>
  </r>
  <r>
    <s v="0991"/>
    <x v="312"/>
    <n v="18"/>
    <x v="3"/>
    <x v="3"/>
    <x v="3"/>
    <x v="4"/>
    <n v="399"/>
    <n v="9"/>
    <x v="37"/>
  </r>
  <r>
    <s v="0992"/>
    <x v="313"/>
    <n v="19"/>
    <x v="13"/>
    <x v="4"/>
    <x v="3"/>
    <x v="0"/>
    <n v="199"/>
    <n v="8"/>
    <x v="22"/>
  </r>
  <r>
    <s v="0993"/>
    <x v="313"/>
    <n v="10"/>
    <x v="14"/>
    <x v="5"/>
    <x v="2"/>
    <x v="4"/>
    <n v="399"/>
    <n v="6"/>
    <x v="10"/>
  </r>
  <r>
    <s v="0994"/>
    <x v="313"/>
    <n v="5"/>
    <x v="15"/>
    <x v="1"/>
    <x v="1"/>
    <x v="2"/>
    <n v="159"/>
    <n v="4"/>
    <x v="17"/>
  </r>
  <r>
    <s v="0995"/>
    <x v="314"/>
    <n v="10"/>
    <x v="14"/>
    <x v="2"/>
    <x v="2"/>
    <x v="3"/>
    <n v="69"/>
    <n v="1"/>
    <x v="29"/>
  </r>
  <r>
    <s v="0996"/>
    <x v="314"/>
    <n v="7"/>
    <x v="17"/>
    <x v="2"/>
    <x v="2"/>
    <x v="0"/>
    <n v="199"/>
    <n v="0"/>
    <x v="9"/>
  </r>
  <r>
    <s v="0997"/>
    <x v="314"/>
    <n v="13"/>
    <x v="5"/>
    <x v="6"/>
    <x v="0"/>
    <x v="0"/>
    <n v="199"/>
    <n v="9"/>
    <x v="38"/>
  </r>
  <r>
    <s v="0998"/>
    <x v="315"/>
    <n v="14"/>
    <x v="7"/>
    <x v="6"/>
    <x v="0"/>
    <x v="0"/>
    <n v="199"/>
    <n v="5"/>
    <x v="7"/>
  </r>
  <r>
    <s v="0999"/>
    <x v="316"/>
    <n v="2"/>
    <x v="18"/>
    <x v="1"/>
    <x v="1"/>
    <x v="0"/>
    <n v="199"/>
    <n v="3"/>
    <x v="0"/>
  </r>
  <r>
    <s v="1000"/>
    <x v="317"/>
    <n v="1"/>
    <x v="1"/>
    <x v="7"/>
    <x v="1"/>
    <x v="0"/>
    <n v="199"/>
    <n v="7"/>
    <x v="45"/>
  </r>
  <r>
    <s v="1001"/>
    <x v="318"/>
    <n v="15"/>
    <x v="19"/>
    <x v="0"/>
    <x v="0"/>
    <x v="1"/>
    <n v="289"/>
    <n v="7"/>
    <x v="1"/>
  </r>
  <r>
    <s v="1002"/>
    <x v="318"/>
    <n v="2"/>
    <x v="18"/>
    <x v="7"/>
    <x v="1"/>
    <x v="0"/>
    <n v="199"/>
    <n v="2"/>
    <x v="5"/>
  </r>
  <r>
    <s v="1003"/>
    <x v="318"/>
    <n v="10"/>
    <x v="14"/>
    <x v="5"/>
    <x v="2"/>
    <x v="2"/>
    <n v="159"/>
    <n v="4"/>
    <x v="17"/>
  </r>
  <r>
    <s v="1004"/>
    <x v="318"/>
    <n v="17"/>
    <x v="6"/>
    <x v="3"/>
    <x v="3"/>
    <x v="0"/>
    <n v="199"/>
    <n v="9"/>
    <x v="38"/>
  </r>
  <r>
    <s v="1005"/>
    <x v="318"/>
    <n v="10"/>
    <x v="14"/>
    <x v="2"/>
    <x v="2"/>
    <x v="0"/>
    <n v="199"/>
    <n v="1"/>
    <x v="19"/>
  </r>
  <r>
    <s v="1006"/>
    <x v="318"/>
    <n v="19"/>
    <x v="13"/>
    <x v="3"/>
    <x v="3"/>
    <x v="2"/>
    <n v="159"/>
    <n v="2"/>
    <x v="21"/>
  </r>
  <r>
    <s v="1007"/>
    <x v="318"/>
    <n v="6"/>
    <x v="11"/>
    <x v="2"/>
    <x v="2"/>
    <x v="0"/>
    <n v="199"/>
    <n v="7"/>
    <x v="45"/>
  </r>
  <r>
    <s v="1008"/>
    <x v="319"/>
    <n v="15"/>
    <x v="19"/>
    <x v="0"/>
    <x v="0"/>
    <x v="1"/>
    <n v="289"/>
    <n v="1"/>
    <x v="23"/>
  </r>
  <r>
    <s v="1009"/>
    <x v="319"/>
    <n v="8"/>
    <x v="10"/>
    <x v="2"/>
    <x v="2"/>
    <x v="4"/>
    <n v="399"/>
    <n v="0"/>
    <x v="9"/>
  </r>
  <r>
    <s v="1010"/>
    <x v="320"/>
    <n v="1"/>
    <x v="1"/>
    <x v="1"/>
    <x v="1"/>
    <x v="0"/>
    <n v="199"/>
    <n v="2"/>
    <x v="5"/>
  </r>
  <r>
    <s v="1011"/>
    <x v="320"/>
    <n v="7"/>
    <x v="17"/>
    <x v="5"/>
    <x v="2"/>
    <x v="1"/>
    <n v="289"/>
    <n v="0"/>
    <x v="9"/>
  </r>
  <r>
    <s v="1012"/>
    <x v="320"/>
    <n v="3"/>
    <x v="9"/>
    <x v="7"/>
    <x v="1"/>
    <x v="1"/>
    <n v="289"/>
    <n v="4"/>
    <x v="27"/>
  </r>
  <r>
    <s v="1013"/>
    <x v="320"/>
    <n v="9"/>
    <x v="2"/>
    <x v="5"/>
    <x v="2"/>
    <x v="3"/>
    <n v="69"/>
    <n v="8"/>
    <x v="24"/>
  </r>
  <r>
    <s v="1014"/>
    <x v="321"/>
    <n v="2"/>
    <x v="18"/>
    <x v="7"/>
    <x v="1"/>
    <x v="0"/>
    <n v="199"/>
    <n v="6"/>
    <x v="11"/>
  </r>
  <r>
    <s v="1015"/>
    <x v="322"/>
    <n v="5"/>
    <x v="15"/>
    <x v="1"/>
    <x v="1"/>
    <x v="4"/>
    <n v="399"/>
    <n v="2"/>
    <x v="18"/>
  </r>
  <r>
    <s v="1016"/>
    <x v="322"/>
    <n v="6"/>
    <x v="11"/>
    <x v="2"/>
    <x v="2"/>
    <x v="1"/>
    <n v="289"/>
    <n v="5"/>
    <x v="35"/>
  </r>
  <r>
    <s v="1017"/>
    <x v="322"/>
    <n v="12"/>
    <x v="16"/>
    <x v="0"/>
    <x v="0"/>
    <x v="0"/>
    <n v="199"/>
    <n v="4"/>
    <x v="43"/>
  </r>
  <r>
    <s v="1018"/>
    <x v="322"/>
    <n v="5"/>
    <x v="15"/>
    <x v="7"/>
    <x v="1"/>
    <x v="4"/>
    <n v="399"/>
    <n v="1"/>
    <x v="33"/>
  </r>
  <r>
    <s v="1019"/>
    <x v="323"/>
    <n v="5"/>
    <x v="15"/>
    <x v="7"/>
    <x v="1"/>
    <x v="4"/>
    <n v="399"/>
    <n v="8"/>
    <x v="41"/>
  </r>
  <r>
    <s v="1020"/>
    <x v="324"/>
    <n v="20"/>
    <x v="8"/>
    <x v="4"/>
    <x v="3"/>
    <x v="3"/>
    <n v="69"/>
    <n v="9"/>
    <x v="31"/>
  </r>
  <r>
    <s v="1021"/>
    <x v="324"/>
    <n v="16"/>
    <x v="4"/>
    <x v="3"/>
    <x v="3"/>
    <x v="4"/>
    <n v="399"/>
    <n v="3"/>
    <x v="15"/>
  </r>
  <r>
    <s v="1022"/>
    <x v="325"/>
    <n v="1"/>
    <x v="1"/>
    <x v="7"/>
    <x v="1"/>
    <x v="2"/>
    <n v="159"/>
    <n v="6"/>
    <x v="42"/>
  </r>
  <r>
    <s v="1023"/>
    <x v="325"/>
    <n v="5"/>
    <x v="15"/>
    <x v="7"/>
    <x v="1"/>
    <x v="4"/>
    <n v="399"/>
    <n v="6"/>
    <x v="10"/>
  </r>
  <r>
    <s v="1024"/>
    <x v="325"/>
    <n v="15"/>
    <x v="19"/>
    <x v="6"/>
    <x v="0"/>
    <x v="3"/>
    <n v="69"/>
    <n v="7"/>
    <x v="30"/>
  </r>
  <r>
    <s v="1025"/>
    <x v="325"/>
    <n v="2"/>
    <x v="18"/>
    <x v="7"/>
    <x v="1"/>
    <x v="0"/>
    <n v="199"/>
    <n v="9"/>
    <x v="38"/>
  </r>
  <r>
    <s v="1026"/>
    <x v="325"/>
    <n v="8"/>
    <x v="10"/>
    <x v="2"/>
    <x v="2"/>
    <x v="2"/>
    <n v="159"/>
    <n v="6"/>
    <x v="42"/>
  </r>
  <r>
    <s v="1027"/>
    <x v="325"/>
    <n v="3"/>
    <x v="9"/>
    <x v="7"/>
    <x v="1"/>
    <x v="3"/>
    <n v="69"/>
    <n v="5"/>
    <x v="25"/>
  </r>
  <r>
    <s v="1028"/>
    <x v="325"/>
    <n v="20"/>
    <x v="8"/>
    <x v="3"/>
    <x v="3"/>
    <x v="2"/>
    <n v="159"/>
    <n v="0"/>
    <x v="9"/>
  </r>
  <r>
    <s v="1029"/>
    <x v="325"/>
    <n v="8"/>
    <x v="10"/>
    <x v="2"/>
    <x v="2"/>
    <x v="4"/>
    <n v="399"/>
    <n v="9"/>
    <x v="37"/>
  </r>
  <r>
    <s v="1030"/>
    <x v="325"/>
    <n v="7"/>
    <x v="17"/>
    <x v="2"/>
    <x v="2"/>
    <x v="4"/>
    <n v="399"/>
    <n v="5"/>
    <x v="8"/>
  </r>
  <r>
    <s v="1031"/>
    <x v="325"/>
    <n v="10"/>
    <x v="14"/>
    <x v="5"/>
    <x v="2"/>
    <x v="4"/>
    <n v="399"/>
    <n v="0"/>
    <x v="9"/>
  </r>
  <r>
    <s v="1032"/>
    <x v="325"/>
    <n v="13"/>
    <x v="5"/>
    <x v="0"/>
    <x v="0"/>
    <x v="0"/>
    <n v="199"/>
    <n v="7"/>
    <x v="45"/>
  </r>
  <r>
    <s v="1033"/>
    <x v="326"/>
    <n v="15"/>
    <x v="19"/>
    <x v="0"/>
    <x v="0"/>
    <x v="3"/>
    <n v="69"/>
    <n v="7"/>
    <x v="30"/>
  </r>
  <r>
    <s v="1034"/>
    <x v="326"/>
    <n v="3"/>
    <x v="9"/>
    <x v="1"/>
    <x v="1"/>
    <x v="4"/>
    <n v="399"/>
    <n v="2"/>
    <x v="18"/>
  </r>
  <r>
    <s v="1035"/>
    <x v="326"/>
    <n v="4"/>
    <x v="12"/>
    <x v="1"/>
    <x v="1"/>
    <x v="4"/>
    <n v="399"/>
    <n v="6"/>
    <x v="10"/>
  </r>
  <r>
    <s v="1036"/>
    <x v="326"/>
    <n v="13"/>
    <x v="5"/>
    <x v="0"/>
    <x v="0"/>
    <x v="4"/>
    <n v="399"/>
    <n v="9"/>
    <x v="37"/>
  </r>
  <r>
    <s v="1037"/>
    <x v="326"/>
    <n v="12"/>
    <x v="16"/>
    <x v="0"/>
    <x v="0"/>
    <x v="1"/>
    <n v="289"/>
    <n v="6"/>
    <x v="16"/>
  </r>
  <r>
    <s v="1038"/>
    <x v="326"/>
    <n v="17"/>
    <x v="6"/>
    <x v="4"/>
    <x v="3"/>
    <x v="0"/>
    <n v="199"/>
    <n v="3"/>
    <x v="0"/>
  </r>
  <r>
    <s v="1039"/>
    <x v="327"/>
    <n v="13"/>
    <x v="5"/>
    <x v="6"/>
    <x v="0"/>
    <x v="1"/>
    <n v="289"/>
    <n v="1"/>
    <x v="23"/>
  </r>
  <r>
    <s v="1040"/>
    <x v="327"/>
    <n v="7"/>
    <x v="17"/>
    <x v="5"/>
    <x v="2"/>
    <x v="0"/>
    <n v="199"/>
    <n v="5"/>
    <x v="7"/>
  </r>
  <r>
    <s v="1041"/>
    <x v="327"/>
    <n v="18"/>
    <x v="3"/>
    <x v="4"/>
    <x v="3"/>
    <x v="2"/>
    <n v="159"/>
    <n v="2"/>
    <x v="21"/>
  </r>
  <r>
    <s v="1042"/>
    <x v="327"/>
    <n v="14"/>
    <x v="7"/>
    <x v="6"/>
    <x v="0"/>
    <x v="1"/>
    <n v="289"/>
    <n v="2"/>
    <x v="40"/>
  </r>
  <r>
    <s v="1043"/>
    <x v="327"/>
    <n v="3"/>
    <x v="9"/>
    <x v="7"/>
    <x v="1"/>
    <x v="3"/>
    <n v="69"/>
    <n v="4"/>
    <x v="4"/>
  </r>
  <r>
    <s v="1044"/>
    <x v="327"/>
    <n v="9"/>
    <x v="2"/>
    <x v="5"/>
    <x v="2"/>
    <x v="4"/>
    <n v="399"/>
    <n v="1"/>
    <x v="33"/>
  </r>
  <r>
    <s v="1045"/>
    <x v="327"/>
    <n v="11"/>
    <x v="0"/>
    <x v="6"/>
    <x v="0"/>
    <x v="4"/>
    <n v="399"/>
    <n v="3"/>
    <x v="15"/>
  </r>
  <r>
    <s v="1046"/>
    <x v="328"/>
    <n v="4"/>
    <x v="12"/>
    <x v="7"/>
    <x v="1"/>
    <x v="4"/>
    <n v="399"/>
    <n v="5"/>
    <x v="8"/>
  </r>
  <r>
    <s v="1047"/>
    <x v="329"/>
    <n v="6"/>
    <x v="11"/>
    <x v="5"/>
    <x v="2"/>
    <x v="1"/>
    <n v="289"/>
    <n v="1"/>
    <x v="23"/>
  </r>
  <r>
    <s v="1048"/>
    <x v="329"/>
    <n v="13"/>
    <x v="5"/>
    <x v="6"/>
    <x v="0"/>
    <x v="1"/>
    <n v="289"/>
    <n v="7"/>
    <x v="1"/>
  </r>
  <r>
    <s v="1049"/>
    <x v="330"/>
    <n v="2"/>
    <x v="18"/>
    <x v="1"/>
    <x v="1"/>
    <x v="4"/>
    <n v="399"/>
    <n v="8"/>
    <x v="41"/>
  </r>
  <r>
    <s v="1050"/>
    <x v="330"/>
    <n v="4"/>
    <x v="12"/>
    <x v="7"/>
    <x v="1"/>
    <x v="4"/>
    <n v="399"/>
    <n v="6"/>
    <x v="10"/>
  </r>
  <r>
    <s v="1051"/>
    <x v="330"/>
    <n v="1"/>
    <x v="1"/>
    <x v="7"/>
    <x v="1"/>
    <x v="3"/>
    <n v="69"/>
    <n v="9"/>
    <x v="31"/>
  </r>
  <r>
    <s v="1052"/>
    <x v="331"/>
    <n v="10"/>
    <x v="14"/>
    <x v="2"/>
    <x v="2"/>
    <x v="3"/>
    <n v="69"/>
    <n v="7"/>
    <x v="30"/>
  </r>
  <r>
    <s v="1053"/>
    <x v="331"/>
    <n v="15"/>
    <x v="19"/>
    <x v="6"/>
    <x v="0"/>
    <x v="3"/>
    <n v="69"/>
    <n v="1"/>
    <x v="29"/>
  </r>
  <r>
    <s v="1054"/>
    <x v="331"/>
    <n v="6"/>
    <x v="11"/>
    <x v="5"/>
    <x v="2"/>
    <x v="2"/>
    <n v="159"/>
    <n v="2"/>
    <x v="21"/>
  </r>
  <r>
    <s v="1055"/>
    <x v="331"/>
    <n v="11"/>
    <x v="0"/>
    <x v="0"/>
    <x v="0"/>
    <x v="1"/>
    <n v="289"/>
    <n v="8"/>
    <x v="36"/>
  </r>
  <r>
    <s v="1056"/>
    <x v="331"/>
    <n v="4"/>
    <x v="12"/>
    <x v="1"/>
    <x v="1"/>
    <x v="1"/>
    <n v="289"/>
    <n v="7"/>
    <x v="1"/>
  </r>
  <r>
    <s v="1057"/>
    <x v="332"/>
    <n v="8"/>
    <x v="10"/>
    <x v="5"/>
    <x v="2"/>
    <x v="0"/>
    <n v="199"/>
    <n v="3"/>
    <x v="0"/>
  </r>
  <r>
    <s v="1058"/>
    <x v="332"/>
    <n v="9"/>
    <x v="2"/>
    <x v="5"/>
    <x v="2"/>
    <x v="4"/>
    <n v="399"/>
    <n v="6"/>
    <x v="10"/>
  </r>
  <r>
    <s v="1059"/>
    <x v="332"/>
    <n v="12"/>
    <x v="16"/>
    <x v="6"/>
    <x v="0"/>
    <x v="1"/>
    <n v="289"/>
    <n v="9"/>
    <x v="6"/>
  </r>
  <r>
    <s v="1060"/>
    <x v="333"/>
    <n v="2"/>
    <x v="18"/>
    <x v="1"/>
    <x v="1"/>
    <x v="2"/>
    <n v="159"/>
    <n v="1"/>
    <x v="34"/>
  </r>
  <r>
    <s v="1061"/>
    <x v="334"/>
    <n v="8"/>
    <x v="10"/>
    <x v="5"/>
    <x v="2"/>
    <x v="4"/>
    <n v="399"/>
    <n v="5"/>
    <x v="8"/>
  </r>
  <r>
    <s v="1062"/>
    <x v="334"/>
    <n v="17"/>
    <x v="6"/>
    <x v="4"/>
    <x v="3"/>
    <x v="1"/>
    <n v="289"/>
    <n v="0"/>
    <x v="9"/>
  </r>
  <r>
    <s v="1063"/>
    <x v="335"/>
    <n v="7"/>
    <x v="17"/>
    <x v="5"/>
    <x v="2"/>
    <x v="4"/>
    <n v="399"/>
    <n v="3"/>
    <x v="15"/>
  </r>
  <r>
    <s v="1064"/>
    <x v="336"/>
    <n v="1"/>
    <x v="1"/>
    <x v="7"/>
    <x v="1"/>
    <x v="1"/>
    <n v="289"/>
    <n v="4"/>
    <x v="27"/>
  </r>
  <r>
    <s v="1065"/>
    <x v="336"/>
    <n v="19"/>
    <x v="13"/>
    <x v="3"/>
    <x v="3"/>
    <x v="1"/>
    <n v="289"/>
    <n v="2"/>
    <x v="40"/>
  </r>
  <r>
    <s v="1066"/>
    <x v="337"/>
    <n v="2"/>
    <x v="18"/>
    <x v="1"/>
    <x v="1"/>
    <x v="3"/>
    <n v="69"/>
    <n v="7"/>
    <x v="30"/>
  </r>
  <r>
    <s v="1067"/>
    <x v="337"/>
    <n v="16"/>
    <x v="4"/>
    <x v="4"/>
    <x v="3"/>
    <x v="4"/>
    <n v="399"/>
    <n v="0"/>
    <x v="9"/>
  </r>
  <r>
    <s v="1068"/>
    <x v="338"/>
    <n v="5"/>
    <x v="15"/>
    <x v="7"/>
    <x v="1"/>
    <x v="4"/>
    <n v="399"/>
    <n v="4"/>
    <x v="12"/>
  </r>
  <r>
    <s v="1069"/>
    <x v="339"/>
    <n v="4"/>
    <x v="12"/>
    <x v="1"/>
    <x v="1"/>
    <x v="0"/>
    <n v="199"/>
    <n v="2"/>
    <x v="5"/>
  </r>
  <r>
    <s v="1070"/>
    <x v="339"/>
    <n v="14"/>
    <x v="7"/>
    <x v="0"/>
    <x v="0"/>
    <x v="0"/>
    <n v="199"/>
    <n v="3"/>
    <x v="0"/>
  </r>
  <r>
    <s v="1071"/>
    <x v="339"/>
    <n v="4"/>
    <x v="12"/>
    <x v="1"/>
    <x v="1"/>
    <x v="0"/>
    <n v="199"/>
    <n v="5"/>
    <x v="7"/>
  </r>
  <r>
    <s v="1072"/>
    <x v="340"/>
    <n v="4"/>
    <x v="12"/>
    <x v="1"/>
    <x v="1"/>
    <x v="3"/>
    <n v="69"/>
    <n v="7"/>
    <x v="30"/>
  </r>
  <r>
    <s v="1073"/>
    <x v="340"/>
    <n v="9"/>
    <x v="2"/>
    <x v="2"/>
    <x v="2"/>
    <x v="1"/>
    <n v="289"/>
    <n v="7"/>
    <x v="1"/>
  </r>
  <r>
    <s v="1074"/>
    <x v="341"/>
    <n v="10"/>
    <x v="14"/>
    <x v="2"/>
    <x v="2"/>
    <x v="3"/>
    <n v="69"/>
    <n v="7"/>
    <x v="30"/>
  </r>
  <r>
    <s v="1075"/>
    <x v="341"/>
    <n v="4"/>
    <x v="12"/>
    <x v="1"/>
    <x v="1"/>
    <x v="3"/>
    <n v="69"/>
    <n v="5"/>
    <x v="25"/>
  </r>
  <r>
    <s v="1076"/>
    <x v="342"/>
    <n v="20"/>
    <x v="8"/>
    <x v="3"/>
    <x v="3"/>
    <x v="1"/>
    <n v="289"/>
    <n v="8"/>
    <x v="36"/>
  </r>
  <r>
    <s v="1077"/>
    <x v="343"/>
    <n v="11"/>
    <x v="0"/>
    <x v="0"/>
    <x v="0"/>
    <x v="1"/>
    <n v="289"/>
    <n v="9"/>
    <x v="6"/>
  </r>
  <r>
    <s v="1078"/>
    <x v="344"/>
    <n v="13"/>
    <x v="5"/>
    <x v="0"/>
    <x v="0"/>
    <x v="1"/>
    <n v="289"/>
    <n v="8"/>
    <x v="36"/>
  </r>
  <r>
    <s v="1079"/>
    <x v="344"/>
    <n v="10"/>
    <x v="14"/>
    <x v="2"/>
    <x v="2"/>
    <x v="3"/>
    <n v="69"/>
    <n v="6"/>
    <x v="39"/>
  </r>
  <r>
    <s v="1080"/>
    <x v="344"/>
    <n v="19"/>
    <x v="13"/>
    <x v="3"/>
    <x v="3"/>
    <x v="1"/>
    <n v="289"/>
    <n v="9"/>
    <x v="6"/>
  </r>
  <r>
    <s v="1081"/>
    <x v="345"/>
    <n v="14"/>
    <x v="7"/>
    <x v="0"/>
    <x v="0"/>
    <x v="1"/>
    <n v="289"/>
    <n v="5"/>
    <x v="35"/>
  </r>
  <r>
    <s v="1082"/>
    <x v="346"/>
    <n v="16"/>
    <x v="4"/>
    <x v="3"/>
    <x v="3"/>
    <x v="2"/>
    <n v="159"/>
    <n v="0"/>
    <x v="9"/>
  </r>
  <r>
    <s v="1083"/>
    <x v="346"/>
    <n v="13"/>
    <x v="5"/>
    <x v="0"/>
    <x v="0"/>
    <x v="1"/>
    <n v="289"/>
    <n v="5"/>
    <x v="35"/>
  </r>
  <r>
    <s v="1084"/>
    <x v="346"/>
    <n v="2"/>
    <x v="18"/>
    <x v="1"/>
    <x v="1"/>
    <x v="0"/>
    <n v="199"/>
    <n v="4"/>
    <x v="43"/>
  </r>
  <r>
    <s v="1085"/>
    <x v="346"/>
    <n v="5"/>
    <x v="15"/>
    <x v="7"/>
    <x v="1"/>
    <x v="0"/>
    <n v="199"/>
    <n v="9"/>
    <x v="38"/>
  </r>
  <r>
    <s v="1086"/>
    <x v="346"/>
    <n v="11"/>
    <x v="0"/>
    <x v="6"/>
    <x v="0"/>
    <x v="3"/>
    <n v="69"/>
    <n v="1"/>
    <x v="29"/>
  </r>
  <r>
    <s v="1087"/>
    <x v="346"/>
    <n v="3"/>
    <x v="9"/>
    <x v="1"/>
    <x v="1"/>
    <x v="3"/>
    <n v="69"/>
    <n v="5"/>
    <x v="25"/>
  </r>
  <r>
    <s v="1088"/>
    <x v="346"/>
    <n v="11"/>
    <x v="0"/>
    <x v="6"/>
    <x v="0"/>
    <x v="2"/>
    <n v="159"/>
    <n v="3"/>
    <x v="2"/>
  </r>
  <r>
    <s v="1089"/>
    <x v="346"/>
    <n v="1"/>
    <x v="1"/>
    <x v="1"/>
    <x v="1"/>
    <x v="4"/>
    <n v="399"/>
    <n v="1"/>
    <x v="33"/>
  </r>
  <r>
    <s v="1090"/>
    <x v="347"/>
    <n v="18"/>
    <x v="3"/>
    <x v="3"/>
    <x v="3"/>
    <x v="1"/>
    <n v="289"/>
    <n v="9"/>
    <x v="6"/>
  </r>
  <r>
    <s v="1091"/>
    <x v="348"/>
    <n v="15"/>
    <x v="19"/>
    <x v="6"/>
    <x v="0"/>
    <x v="1"/>
    <n v="289"/>
    <n v="9"/>
    <x v="6"/>
  </r>
  <r>
    <s v="1092"/>
    <x v="348"/>
    <n v="8"/>
    <x v="10"/>
    <x v="2"/>
    <x v="2"/>
    <x v="1"/>
    <n v="289"/>
    <n v="2"/>
    <x v="40"/>
  </r>
  <r>
    <s v="1093"/>
    <x v="349"/>
    <n v="18"/>
    <x v="3"/>
    <x v="3"/>
    <x v="3"/>
    <x v="2"/>
    <n v="159"/>
    <n v="4"/>
    <x v="17"/>
  </r>
  <r>
    <s v="1094"/>
    <x v="349"/>
    <n v="5"/>
    <x v="15"/>
    <x v="7"/>
    <x v="1"/>
    <x v="3"/>
    <n v="69"/>
    <n v="1"/>
    <x v="29"/>
  </r>
  <r>
    <s v="1095"/>
    <x v="349"/>
    <n v="20"/>
    <x v="8"/>
    <x v="4"/>
    <x v="3"/>
    <x v="1"/>
    <n v="289"/>
    <n v="3"/>
    <x v="3"/>
  </r>
  <r>
    <s v="1096"/>
    <x v="350"/>
    <n v="12"/>
    <x v="16"/>
    <x v="0"/>
    <x v="0"/>
    <x v="4"/>
    <n v="399"/>
    <n v="5"/>
    <x v="8"/>
  </r>
  <r>
    <s v="1097"/>
    <x v="350"/>
    <n v="1"/>
    <x v="1"/>
    <x v="1"/>
    <x v="1"/>
    <x v="3"/>
    <n v="69"/>
    <n v="6"/>
    <x v="39"/>
  </r>
  <r>
    <s v="1098"/>
    <x v="351"/>
    <n v="10"/>
    <x v="14"/>
    <x v="2"/>
    <x v="2"/>
    <x v="0"/>
    <n v="199"/>
    <n v="3"/>
    <x v="0"/>
  </r>
  <r>
    <s v="1099"/>
    <x v="351"/>
    <n v="3"/>
    <x v="9"/>
    <x v="1"/>
    <x v="1"/>
    <x v="3"/>
    <n v="69"/>
    <n v="2"/>
    <x v="14"/>
  </r>
  <r>
    <s v="1100"/>
    <x v="351"/>
    <n v="8"/>
    <x v="10"/>
    <x v="5"/>
    <x v="2"/>
    <x v="2"/>
    <n v="159"/>
    <n v="3"/>
    <x v="2"/>
  </r>
  <r>
    <s v="1101"/>
    <x v="351"/>
    <n v="8"/>
    <x v="10"/>
    <x v="2"/>
    <x v="2"/>
    <x v="3"/>
    <n v="69"/>
    <n v="9"/>
    <x v="31"/>
  </r>
  <r>
    <s v="1102"/>
    <x v="351"/>
    <n v="12"/>
    <x v="16"/>
    <x v="0"/>
    <x v="0"/>
    <x v="4"/>
    <n v="399"/>
    <n v="3"/>
    <x v="15"/>
  </r>
  <r>
    <s v="1103"/>
    <x v="351"/>
    <n v="5"/>
    <x v="15"/>
    <x v="7"/>
    <x v="1"/>
    <x v="4"/>
    <n v="399"/>
    <n v="0"/>
    <x v="9"/>
  </r>
  <r>
    <s v="1104"/>
    <x v="351"/>
    <n v="12"/>
    <x v="16"/>
    <x v="6"/>
    <x v="0"/>
    <x v="0"/>
    <n v="199"/>
    <n v="2"/>
    <x v="5"/>
  </r>
  <r>
    <s v="1105"/>
    <x v="351"/>
    <n v="12"/>
    <x v="16"/>
    <x v="0"/>
    <x v="0"/>
    <x v="2"/>
    <n v="159"/>
    <n v="7"/>
    <x v="28"/>
  </r>
  <r>
    <s v="1106"/>
    <x v="351"/>
    <n v="20"/>
    <x v="8"/>
    <x v="3"/>
    <x v="3"/>
    <x v="1"/>
    <n v="289"/>
    <n v="4"/>
    <x v="27"/>
  </r>
  <r>
    <s v="1107"/>
    <x v="351"/>
    <n v="7"/>
    <x v="17"/>
    <x v="5"/>
    <x v="2"/>
    <x v="0"/>
    <n v="199"/>
    <n v="9"/>
    <x v="38"/>
  </r>
  <r>
    <s v="1108"/>
    <x v="351"/>
    <n v="14"/>
    <x v="7"/>
    <x v="0"/>
    <x v="0"/>
    <x v="4"/>
    <n v="399"/>
    <n v="5"/>
    <x v="8"/>
  </r>
  <r>
    <s v="1109"/>
    <x v="352"/>
    <n v="11"/>
    <x v="0"/>
    <x v="0"/>
    <x v="0"/>
    <x v="2"/>
    <n v="159"/>
    <n v="2"/>
    <x v="21"/>
  </r>
  <r>
    <s v="1110"/>
    <x v="352"/>
    <n v="10"/>
    <x v="14"/>
    <x v="5"/>
    <x v="2"/>
    <x v="2"/>
    <n v="159"/>
    <n v="9"/>
    <x v="32"/>
  </r>
  <r>
    <s v="1111"/>
    <x v="353"/>
    <n v="4"/>
    <x v="12"/>
    <x v="1"/>
    <x v="1"/>
    <x v="4"/>
    <n v="399"/>
    <n v="8"/>
    <x v="41"/>
  </r>
  <r>
    <s v="1112"/>
    <x v="353"/>
    <n v="10"/>
    <x v="14"/>
    <x v="2"/>
    <x v="2"/>
    <x v="3"/>
    <n v="69"/>
    <n v="6"/>
    <x v="39"/>
  </r>
  <r>
    <s v="1113"/>
    <x v="353"/>
    <n v="19"/>
    <x v="13"/>
    <x v="3"/>
    <x v="3"/>
    <x v="3"/>
    <n v="69"/>
    <n v="7"/>
    <x v="30"/>
  </r>
  <r>
    <s v="1114"/>
    <x v="353"/>
    <n v="13"/>
    <x v="5"/>
    <x v="0"/>
    <x v="0"/>
    <x v="3"/>
    <n v="69"/>
    <n v="8"/>
    <x v="24"/>
  </r>
  <r>
    <s v="1115"/>
    <x v="353"/>
    <n v="20"/>
    <x v="8"/>
    <x v="4"/>
    <x v="3"/>
    <x v="0"/>
    <n v="199"/>
    <n v="1"/>
    <x v="19"/>
  </r>
  <r>
    <s v="1116"/>
    <x v="353"/>
    <n v="14"/>
    <x v="7"/>
    <x v="0"/>
    <x v="0"/>
    <x v="2"/>
    <n v="159"/>
    <n v="9"/>
    <x v="32"/>
  </r>
  <r>
    <s v="1117"/>
    <x v="353"/>
    <n v="9"/>
    <x v="2"/>
    <x v="2"/>
    <x v="2"/>
    <x v="1"/>
    <n v="289"/>
    <n v="5"/>
    <x v="35"/>
  </r>
  <r>
    <s v="1118"/>
    <x v="353"/>
    <n v="18"/>
    <x v="3"/>
    <x v="3"/>
    <x v="3"/>
    <x v="4"/>
    <n v="399"/>
    <n v="7"/>
    <x v="20"/>
  </r>
  <r>
    <s v="1119"/>
    <x v="353"/>
    <n v="10"/>
    <x v="14"/>
    <x v="2"/>
    <x v="2"/>
    <x v="0"/>
    <n v="199"/>
    <n v="6"/>
    <x v="11"/>
  </r>
  <r>
    <s v="1120"/>
    <x v="354"/>
    <n v="1"/>
    <x v="1"/>
    <x v="7"/>
    <x v="1"/>
    <x v="2"/>
    <n v="159"/>
    <n v="8"/>
    <x v="26"/>
  </r>
  <r>
    <s v="1121"/>
    <x v="355"/>
    <n v="14"/>
    <x v="7"/>
    <x v="6"/>
    <x v="0"/>
    <x v="4"/>
    <n v="399"/>
    <n v="7"/>
    <x v="20"/>
  </r>
  <r>
    <s v="1122"/>
    <x v="356"/>
    <n v="6"/>
    <x v="11"/>
    <x v="5"/>
    <x v="2"/>
    <x v="2"/>
    <n v="159"/>
    <n v="2"/>
    <x v="21"/>
  </r>
  <r>
    <s v="1123"/>
    <x v="356"/>
    <n v="9"/>
    <x v="2"/>
    <x v="2"/>
    <x v="2"/>
    <x v="2"/>
    <n v="159"/>
    <n v="9"/>
    <x v="32"/>
  </r>
  <r>
    <s v="1124"/>
    <x v="356"/>
    <n v="14"/>
    <x v="7"/>
    <x v="0"/>
    <x v="0"/>
    <x v="2"/>
    <n v="159"/>
    <n v="2"/>
    <x v="21"/>
  </r>
  <r>
    <s v="1125"/>
    <x v="356"/>
    <n v="19"/>
    <x v="13"/>
    <x v="3"/>
    <x v="3"/>
    <x v="3"/>
    <n v="69"/>
    <n v="5"/>
    <x v="25"/>
  </r>
  <r>
    <s v="1126"/>
    <x v="356"/>
    <n v="11"/>
    <x v="0"/>
    <x v="0"/>
    <x v="0"/>
    <x v="1"/>
    <n v="289"/>
    <n v="9"/>
    <x v="6"/>
  </r>
  <r>
    <s v="1127"/>
    <x v="356"/>
    <n v="17"/>
    <x v="6"/>
    <x v="4"/>
    <x v="3"/>
    <x v="0"/>
    <n v="199"/>
    <n v="9"/>
    <x v="38"/>
  </r>
  <r>
    <s v="1128"/>
    <x v="357"/>
    <n v="9"/>
    <x v="2"/>
    <x v="5"/>
    <x v="2"/>
    <x v="4"/>
    <n v="399"/>
    <n v="2"/>
    <x v="18"/>
  </r>
  <r>
    <s v="1129"/>
    <x v="357"/>
    <n v="13"/>
    <x v="5"/>
    <x v="0"/>
    <x v="0"/>
    <x v="2"/>
    <n v="159"/>
    <n v="2"/>
    <x v="21"/>
  </r>
  <r>
    <s v="1130"/>
    <x v="358"/>
    <n v="18"/>
    <x v="3"/>
    <x v="4"/>
    <x v="3"/>
    <x v="0"/>
    <n v="199"/>
    <n v="8"/>
    <x v="22"/>
  </r>
  <r>
    <s v="1131"/>
    <x v="358"/>
    <n v="4"/>
    <x v="12"/>
    <x v="7"/>
    <x v="1"/>
    <x v="3"/>
    <n v="69"/>
    <n v="7"/>
    <x v="30"/>
  </r>
  <r>
    <s v="1132"/>
    <x v="358"/>
    <n v="17"/>
    <x v="6"/>
    <x v="3"/>
    <x v="3"/>
    <x v="0"/>
    <n v="199"/>
    <n v="3"/>
    <x v="0"/>
  </r>
  <r>
    <s v="1133"/>
    <x v="358"/>
    <n v="8"/>
    <x v="10"/>
    <x v="5"/>
    <x v="2"/>
    <x v="3"/>
    <n v="69"/>
    <n v="2"/>
    <x v="14"/>
  </r>
  <r>
    <s v="1134"/>
    <x v="358"/>
    <n v="12"/>
    <x v="16"/>
    <x v="6"/>
    <x v="0"/>
    <x v="2"/>
    <n v="159"/>
    <n v="5"/>
    <x v="13"/>
  </r>
  <r>
    <s v="1135"/>
    <x v="358"/>
    <n v="5"/>
    <x v="15"/>
    <x v="1"/>
    <x v="1"/>
    <x v="1"/>
    <n v="289"/>
    <n v="4"/>
    <x v="27"/>
  </r>
  <r>
    <s v="1136"/>
    <x v="358"/>
    <n v="16"/>
    <x v="4"/>
    <x v="3"/>
    <x v="3"/>
    <x v="2"/>
    <n v="159"/>
    <n v="4"/>
    <x v="17"/>
  </r>
  <r>
    <s v="1137"/>
    <x v="358"/>
    <n v="3"/>
    <x v="9"/>
    <x v="7"/>
    <x v="1"/>
    <x v="1"/>
    <n v="289"/>
    <n v="6"/>
    <x v="16"/>
  </r>
  <r>
    <s v="1138"/>
    <x v="358"/>
    <n v="14"/>
    <x v="7"/>
    <x v="0"/>
    <x v="0"/>
    <x v="2"/>
    <n v="159"/>
    <n v="0"/>
    <x v="9"/>
  </r>
  <r>
    <s v="1139"/>
    <x v="359"/>
    <n v="11"/>
    <x v="0"/>
    <x v="0"/>
    <x v="0"/>
    <x v="1"/>
    <n v="289"/>
    <n v="2"/>
    <x v="40"/>
  </r>
  <r>
    <s v="1140"/>
    <x v="360"/>
    <n v="6"/>
    <x v="11"/>
    <x v="5"/>
    <x v="2"/>
    <x v="2"/>
    <n v="159"/>
    <n v="1"/>
    <x v="34"/>
  </r>
  <r>
    <s v="1141"/>
    <x v="360"/>
    <n v="15"/>
    <x v="19"/>
    <x v="0"/>
    <x v="0"/>
    <x v="2"/>
    <n v="159"/>
    <n v="0"/>
    <x v="9"/>
  </r>
  <r>
    <s v="1142"/>
    <x v="360"/>
    <n v="16"/>
    <x v="4"/>
    <x v="3"/>
    <x v="3"/>
    <x v="4"/>
    <n v="399"/>
    <n v="8"/>
    <x v="41"/>
  </r>
  <r>
    <s v="1143"/>
    <x v="361"/>
    <n v="17"/>
    <x v="6"/>
    <x v="3"/>
    <x v="3"/>
    <x v="3"/>
    <n v="69"/>
    <n v="6"/>
    <x v="39"/>
  </r>
  <r>
    <s v="1144"/>
    <x v="362"/>
    <n v="11"/>
    <x v="0"/>
    <x v="0"/>
    <x v="0"/>
    <x v="4"/>
    <n v="399"/>
    <n v="2"/>
    <x v="18"/>
  </r>
  <r>
    <s v="1145"/>
    <x v="363"/>
    <n v="12"/>
    <x v="16"/>
    <x v="0"/>
    <x v="0"/>
    <x v="4"/>
    <n v="399"/>
    <n v="8"/>
    <x v="41"/>
  </r>
  <r>
    <s v="1146"/>
    <x v="364"/>
    <n v="4"/>
    <x v="12"/>
    <x v="1"/>
    <x v="1"/>
    <x v="0"/>
    <n v="199"/>
    <n v="8"/>
    <x v="22"/>
  </r>
  <r>
    <s v="1147"/>
    <x v="365"/>
    <n v="20"/>
    <x v="8"/>
    <x v="4"/>
    <x v="3"/>
    <x v="4"/>
    <n v="399"/>
    <n v="4"/>
    <x v="12"/>
  </r>
  <r>
    <s v="1148"/>
    <x v="366"/>
    <n v="19"/>
    <x v="13"/>
    <x v="4"/>
    <x v="3"/>
    <x v="0"/>
    <n v="199"/>
    <n v="0"/>
    <x v="9"/>
  </r>
  <r>
    <s v="1149"/>
    <x v="366"/>
    <n v="10"/>
    <x v="14"/>
    <x v="2"/>
    <x v="2"/>
    <x v="2"/>
    <n v="159"/>
    <n v="7"/>
    <x v="28"/>
  </r>
  <r>
    <s v="1150"/>
    <x v="366"/>
    <n v="5"/>
    <x v="15"/>
    <x v="7"/>
    <x v="1"/>
    <x v="2"/>
    <n v="159"/>
    <n v="0"/>
    <x v="9"/>
  </r>
  <r>
    <s v="1151"/>
    <x v="367"/>
    <n v="1"/>
    <x v="1"/>
    <x v="7"/>
    <x v="1"/>
    <x v="1"/>
    <n v="289"/>
    <n v="4"/>
    <x v="27"/>
  </r>
  <r>
    <s v="1152"/>
    <x v="367"/>
    <n v="1"/>
    <x v="1"/>
    <x v="7"/>
    <x v="1"/>
    <x v="3"/>
    <n v="69"/>
    <n v="7"/>
    <x v="30"/>
  </r>
  <r>
    <s v="1153"/>
    <x v="368"/>
    <n v="20"/>
    <x v="8"/>
    <x v="4"/>
    <x v="3"/>
    <x v="2"/>
    <n v="159"/>
    <n v="2"/>
    <x v="21"/>
  </r>
  <r>
    <s v="1154"/>
    <x v="369"/>
    <n v="4"/>
    <x v="12"/>
    <x v="7"/>
    <x v="1"/>
    <x v="3"/>
    <n v="69"/>
    <n v="1"/>
    <x v="29"/>
  </r>
  <r>
    <s v="1155"/>
    <x v="369"/>
    <n v="12"/>
    <x v="16"/>
    <x v="0"/>
    <x v="0"/>
    <x v="3"/>
    <n v="69"/>
    <n v="5"/>
    <x v="25"/>
  </r>
  <r>
    <s v="1156"/>
    <x v="369"/>
    <n v="15"/>
    <x v="19"/>
    <x v="6"/>
    <x v="0"/>
    <x v="1"/>
    <n v="289"/>
    <n v="0"/>
    <x v="9"/>
  </r>
  <r>
    <s v="1157"/>
    <x v="369"/>
    <n v="17"/>
    <x v="6"/>
    <x v="3"/>
    <x v="3"/>
    <x v="3"/>
    <n v="69"/>
    <n v="6"/>
    <x v="39"/>
  </r>
  <r>
    <s v="1158"/>
    <x v="369"/>
    <n v="17"/>
    <x v="6"/>
    <x v="3"/>
    <x v="3"/>
    <x v="0"/>
    <n v="199"/>
    <n v="6"/>
    <x v="11"/>
  </r>
  <r>
    <s v="1159"/>
    <x v="370"/>
    <n v="7"/>
    <x v="17"/>
    <x v="5"/>
    <x v="2"/>
    <x v="2"/>
    <n v="159"/>
    <n v="1"/>
    <x v="34"/>
  </r>
  <r>
    <s v="1160"/>
    <x v="370"/>
    <n v="20"/>
    <x v="8"/>
    <x v="4"/>
    <x v="3"/>
    <x v="0"/>
    <n v="199"/>
    <n v="0"/>
    <x v="9"/>
  </r>
  <r>
    <s v="1161"/>
    <x v="370"/>
    <n v="10"/>
    <x v="14"/>
    <x v="5"/>
    <x v="2"/>
    <x v="1"/>
    <n v="289"/>
    <n v="3"/>
    <x v="3"/>
  </r>
  <r>
    <s v="1162"/>
    <x v="370"/>
    <n v="15"/>
    <x v="19"/>
    <x v="6"/>
    <x v="0"/>
    <x v="0"/>
    <n v="199"/>
    <n v="7"/>
    <x v="45"/>
  </r>
  <r>
    <s v="1163"/>
    <x v="371"/>
    <n v="17"/>
    <x v="6"/>
    <x v="4"/>
    <x v="3"/>
    <x v="0"/>
    <n v="199"/>
    <n v="0"/>
    <x v="9"/>
  </r>
  <r>
    <s v="1164"/>
    <x v="371"/>
    <n v="7"/>
    <x v="17"/>
    <x v="2"/>
    <x v="2"/>
    <x v="3"/>
    <n v="69"/>
    <n v="6"/>
    <x v="39"/>
  </r>
  <r>
    <s v="1165"/>
    <x v="371"/>
    <n v="6"/>
    <x v="11"/>
    <x v="2"/>
    <x v="2"/>
    <x v="0"/>
    <n v="199"/>
    <n v="1"/>
    <x v="19"/>
  </r>
  <r>
    <s v="1166"/>
    <x v="371"/>
    <n v="13"/>
    <x v="5"/>
    <x v="6"/>
    <x v="0"/>
    <x v="1"/>
    <n v="289"/>
    <n v="9"/>
    <x v="6"/>
  </r>
  <r>
    <s v="1167"/>
    <x v="372"/>
    <n v="13"/>
    <x v="5"/>
    <x v="6"/>
    <x v="0"/>
    <x v="3"/>
    <n v="69"/>
    <n v="9"/>
    <x v="31"/>
  </r>
  <r>
    <s v="1168"/>
    <x v="372"/>
    <n v="3"/>
    <x v="9"/>
    <x v="7"/>
    <x v="1"/>
    <x v="2"/>
    <n v="159"/>
    <n v="6"/>
    <x v="42"/>
  </r>
  <r>
    <s v="1169"/>
    <x v="372"/>
    <n v="13"/>
    <x v="5"/>
    <x v="6"/>
    <x v="0"/>
    <x v="3"/>
    <n v="69"/>
    <n v="6"/>
    <x v="39"/>
  </r>
  <r>
    <s v="1170"/>
    <x v="373"/>
    <n v="3"/>
    <x v="9"/>
    <x v="7"/>
    <x v="1"/>
    <x v="2"/>
    <n v="159"/>
    <n v="0"/>
    <x v="9"/>
  </r>
  <r>
    <s v="1171"/>
    <x v="374"/>
    <n v="14"/>
    <x v="7"/>
    <x v="0"/>
    <x v="0"/>
    <x v="0"/>
    <n v="199"/>
    <n v="7"/>
    <x v="45"/>
  </r>
  <r>
    <s v="1172"/>
    <x v="374"/>
    <n v="11"/>
    <x v="0"/>
    <x v="6"/>
    <x v="0"/>
    <x v="2"/>
    <n v="159"/>
    <n v="4"/>
    <x v="17"/>
  </r>
  <r>
    <s v="1173"/>
    <x v="374"/>
    <n v="6"/>
    <x v="11"/>
    <x v="5"/>
    <x v="2"/>
    <x v="0"/>
    <n v="199"/>
    <n v="2"/>
    <x v="5"/>
  </r>
  <r>
    <s v="1174"/>
    <x v="375"/>
    <n v="11"/>
    <x v="0"/>
    <x v="0"/>
    <x v="0"/>
    <x v="0"/>
    <n v="199"/>
    <n v="6"/>
    <x v="11"/>
  </r>
  <r>
    <s v="1175"/>
    <x v="376"/>
    <n v="16"/>
    <x v="4"/>
    <x v="4"/>
    <x v="3"/>
    <x v="3"/>
    <n v="69"/>
    <n v="1"/>
    <x v="29"/>
  </r>
  <r>
    <s v="1176"/>
    <x v="376"/>
    <n v="8"/>
    <x v="10"/>
    <x v="2"/>
    <x v="2"/>
    <x v="3"/>
    <n v="69"/>
    <n v="1"/>
    <x v="29"/>
  </r>
  <r>
    <s v="1177"/>
    <x v="376"/>
    <n v="5"/>
    <x v="15"/>
    <x v="7"/>
    <x v="1"/>
    <x v="0"/>
    <n v="199"/>
    <n v="9"/>
    <x v="38"/>
  </r>
  <r>
    <s v="1178"/>
    <x v="376"/>
    <n v="19"/>
    <x v="13"/>
    <x v="3"/>
    <x v="3"/>
    <x v="4"/>
    <n v="399"/>
    <n v="5"/>
    <x v="8"/>
  </r>
  <r>
    <s v="1179"/>
    <x v="376"/>
    <n v="10"/>
    <x v="14"/>
    <x v="5"/>
    <x v="2"/>
    <x v="4"/>
    <n v="399"/>
    <n v="7"/>
    <x v="20"/>
  </r>
  <r>
    <s v="1180"/>
    <x v="376"/>
    <n v="14"/>
    <x v="7"/>
    <x v="0"/>
    <x v="0"/>
    <x v="3"/>
    <n v="69"/>
    <n v="8"/>
    <x v="24"/>
  </r>
  <r>
    <s v="1181"/>
    <x v="376"/>
    <n v="11"/>
    <x v="0"/>
    <x v="6"/>
    <x v="0"/>
    <x v="4"/>
    <n v="399"/>
    <n v="4"/>
    <x v="12"/>
  </r>
  <r>
    <s v="1182"/>
    <x v="377"/>
    <n v="15"/>
    <x v="19"/>
    <x v="6"/>
    <x v="0"/>
    <x v="1"/>
    <n v="289"/>
    <n v="2"/>
    <x v="40"/>
  </r>
  <r>
    <s v="1183"/>
    <x v="377"/>
    <n v="3"/>
    <x v="9"/>
    <x v="7"/>
    <x v="1"/>
    <x v="4"/>
    <n v="399"/>
    <n v="7"/>
    <x v="20"/>
  </r>
  <r>
    <s v="1184"/>
    <x v="377"/>
    <n v="15"/>
    <x v="19"/>
    <x v="6"/>
    <x v="0"/>
    <x v="0"/>
    <n v="199"/>
    <n v="3"/>
    <x v="0"/>
  </r>
  <r>
    <s v="1185"/>
    <x v="377"/>
    <n v="13"/>
    <x v="5"/>
    <x v="0"/>
    <x v="0"/>
    <x v="2"/>
    <n v="159"/>
    <n v="0"/>
    <x v="9"/>
  </r>
  <r>
    <s v="1186"/>
    <x v="377"/>
    <n v="3"/>
    <x v="9"/>
    <x v="7"/>
    <x v="1"/>
    <x v="2"/>
    <n v="159"/>
    <n v="4"/>
    <x v="17"/>
  </r>
  <r>
    <s v="1187"/>
    <x v="377"/>
    <n v="4"/>
    <x v="12"/>
    <x v="7"/>
    <x v="1"/>
    <x v="4"/>
    <n v="399"/>
    <n v="2"/>
    <x v="18"/>
  </r>
  <r>
    <s v="1188"/>
    <x v="377"/>
    <n v="8"/>
    <x v="10"/>
    <x v="2"/>
    <x v="2"/>
    <x v="2"/>
    <n v="159"/>
    <n v="6"/>
    <x v="42"/>
  </r>
  <r>
    <s v="1189"/>
    <x v="377"/>
    <n v="12"/>
    <x v="16"/>
    <x v="0"/>
    <x v="0"/>
    <x v="3"/>
    <n v="69"/>
    <n v="4"/>
    <x v="4"/>
  </r>
  <r>
    <s v="1190"/>
    <x v="377"/>
    <n v="2"/>
    <x v="18"/>
    <x v="1"/>
    <x v="1"/>
    <x v="4"/>
    <n v="399"/>
    <n v="4"/>
    <x v="12"/>
  </r>
  <r>
    <s v="1191"/>
    <x v="377"/>
    <n v="18"/>
    <x v="3"/>
    <x v="4"/>
    <x v="3"/>
    <x v="4"/>
    <n v="399"/>
    <n v="1"/>
    <x v="33"/>
  </r>
  <r>
    <s v="1192"/>
    <x v="378"/>
    <n v="10"/>
    <x v="14"/>
    <x v="5"/>
    <x v="2"/>
    <x v="2"/>
    <n v="159"/>
    <n v="3"/>
    <x v="2"/>
  </r>
  <r>
    <s v="1193"/>
    <x v="378"/>
    <n v="3"/>
    <x v="9"/>
    <x v="7"/>
    <x v="1"/>
    <x v="3"/>
    <n v="69"/>
    <n v="0"/>
    <x v="9"/>
  </r>
  <r>
    <s v="1194"/>
    <x v="378"/>
    <n v="12"/>
    <x v="16"/>
    <x v="6"/>
    <x v="0"/>
    <x v="1"/>
    <n v="289"/>
    <n v="7"/>
    <x v="1"/>
  </r>
  <r>
    <s v="1195"/>
    <x v="378"/>
    <n v="19"/>
    <x v="13"/>
    <x v="3"/>
    <x v="3"/>
    <x v="4"/>
    <n v="399"/>
    <n v="8"/>
    <x v="41"/>
  </r>
  <r>
    <s v="1196"/>
    <x v="379"/>
    <n v="16"/>
    <x v="4"/>
    <x v="4"/>
    <x v="3"/>
    <x v="1"/>
    <n v="289"/>
    <n v="9"/>
    <x v="6"/>
  </r>
  <r>
    <s v="1197"/>
    <x v="380"/>
    <n v="6"/>
    <x v="11"/>
    <x v="2"/>
    <x v="2"/>
    <x v="0"/>
    <n v="199"/>
    <n v="2"/>
    <x v="5"/>
  </r>
  <r>
    <s v="1198"/>
    <x v="380"/>
    <n v="16"/>
    <x v="4"/>
    <x v="4"/>
    <x v="3"/>
    <x v="3"/>
    <n v="69"/>
    <n v="9"/>
    <x v="31"/>
  </r>
  <r>
    <s v="1199"/>
    <x v="380"/>
    <n v="16"/>
    <x v="4"/>
    <x v="4"/>
    <x v="3"/>
    <x v="3"/>
    <n v="69"/>
    <n v="5"/>
    <x v="25"/>
  </r>
  <r>
    <s v="1200"/>
    <x v="380"/>
    <n v="16"/>
    <x v="4"/>
    <x v="3"/>
    <x v="3"/>
    <x v="3"/>
    <n v="69"/>
    <n v="2"/>
    <x v="14"/>
  </r>
  <r>
    <s v="1201"/>
    <x v="381"/>
    <n v="16"/>
    <x v="4"/>
    <x v="3"/>
    <x v="3"/>
    <x v="3"/>
    <n v="69"/>
    <n v="1"/>
    <x v="29"/>
  </r>
  <r>
    <s v="1202"/>
    <x v="381"/>
    <n v="18"/>
    <x v="3"/>
    <x v="4"/>
    <x v="3"/>
    <x v="1"/>
    <n v="289"/>
    <n v="2"/>
    <x v="40"/>
  </r>
  <r>
    <s v="1203"/>
    <x v="381"/>
    <n v="14"/>
    <x v="7"/>
    <x v="0"/>
    <x v="0"/>
    <x v="4"/>
    <n v="399"/>
    <n v="2"/>
    <x v="18"/>
  </r>
  <r>
    <s v="1204"/>
    <x v="381"/>
    <n v="5"/>
    <x v="15"/>
    <x v="1"/>
    <x v="1"/>
    <x v="3"/>
    <n v="69"/>
    <n v="3"/>
    <x v="44"/>
  </r>
  <r>
    <s v="1205"/>
    <x v="381"/>
    <n v="7"/>
    <x v="17"/>
    <x v="2"/>
    <x v="2"/>
    <x v="1"/>
    <n v="289"/>
    <n v="5"/>
    <x v="35"/>
  </r>
  <r>
    <s v="1206"/>
    <x v="381"/>
    <n v="17"/>
    <x v="6"/>
    <x v="3"/>
    <x v="3"/>
    <x v="3"/>
    <n v="69"/>
    <n v="6"/>
    <x v="39"/>
  </r>
  <r>
    <s v="1207"/>
    <x v="381"/>
    <n v="10"/>
    <x v="14"/>
    <x v="5"/>
    <x v="2"/>
    <x v="2"/>
    <n v="159"/>
    <n v="3"/>
    <x v="2"/>
  </r>
  <r>
    <s v="1208"/>
    <x v="382"/>
    <n v="7"/>
    <x v="17"/>
    <x v="2"/>
    <x v="2"/>
    <x v="4"/>
    <n v="399"/>
    <n v="6"/>
    <x v="10"/>
  </r>
  <r>
    <s v="1209"/>
    <x v="382"/>
    <n v="12"/>
    <x v="16"/>
    <x v="6"/>
    <x v="0"/>
    <x v="4"/>
    <n v="399"/>
    <n v="3"/>
    <x v="15"/>
  </r>
  <r>
    <s v="1210"/>
    <x v="382"/>
    <n v="11"/>
    <x v="0"/>
    <x v="6"/>
    <x v="0"/>
    <x v="0"/>
    <n v="199"/>
    <n v="7"/>
    <x v="45"/>
  </r>
  <r>
    <s v="1211"/>
    <x v="383"/>
    <n v="9"/>
    <x v="2"/>
    <x v="5"/>
    <x v="2"/>
    <x v="2"/>
    <n v="159"/>
    <n v="7"/>
    <x v="28"/>
  </r>
  <r>
    <s v="1212"/>
    <x v="384"/>
    <n v="14"/>
    <x v="7"/>
    <x v="0"/>
    <x v="0"/>
    <x v="2"/>
    <n v="159"/>
    <n v="1"/>
    <x v="34"/>
  </r>
  <r>
    <s v="1213"/>
    <x v="384"/>
    <n v="16"/>
    <x v="4"/>
    <x v="3"/>
    <x v="3"/>
    <x v="3"/>
    <n v="69"/>
    <n v="2"/>
    <x v="14"/>
  </r>
  <r>
    <s v="1214"/>
    <x v="385"/>
    <n v="8"/>
    <x v="10"/>
    <x v="5"/>
    <x v="2"/>
    <x v="1"/>
    <n v="289"/>
    <n v="4"/>
    <x v="27"/>
  </r>
  <r>
    <s v="1215"/>
    <x v="385"/>
    <n v="4"/>
    <x v="12"/>
    <x v="1"/>
    <x v="1"/>
    <x v="3"/>
    <n v="69"/>
    <n v="6"/>
    <x v="39"/>
  </r>
  <r>
    <s v="1216"/>
    <x v="385"/>
    <n v="10"/>
    <x v="14"/>
    <x v="5"/>
    <x v="2"/>
    <x v="2"/>
    <n v="159"/>
    <n v="1"/>
    <x v="34"/>
  </r>
  <r>
    <s v="1217"/>
    <x v="385"/>
    <n v="4"/>
    <x v="12"/>
    <x v="7"/>
    <x v="1"/>
    <x v="2"/>
    <n v="159"/>
    <n v="4"/>
    <x v="17"/>
  </r>
  <r>
    <s v="1218"/>
    <x v="386"/>
    <n v="12"/>
    <x v="16"/>
    <x v="0"/>
    <x v="0"/>
    <x v="3"/>
    <n v="69"/>
    <n v="7"/>
    <x v="30"/>
  </r>
  <r>
    <s v="1219"/>
    <x v="386"/>
    <n v="2"/>
    <x v="18"/>
    <x v="7"/>
    <x v="1"/>
    <x v="1"/>
    <n v="289"/>
    <n v="5"/>
    <x v="35"/>
  </r>
  <r>
    <s v="1220"/>
    <x v="386"/>
    <n v="7"/>
    <x v="17"/>
    <x v="2"/>
    <x v="2"/>
    <x v="1"/>
    <n v="289"/>
    <n v="7"/>
    <x v="1"/>
  </r>
  <r>
    <s v="1221"/>
    <x v="387"/>
    <n v="10"/>
    <x v="14"/>
    <x v="5"/>
    <x v="2"/>
    <x v="2"/>
    <n v="159"/>
    <n v="6"/>
    <x v="42"/>
  </r>
  <r>
    <s v="1222"/>
    <x v="388"/>
    <n v="8"/>
    <x v="10"/>
    <x v="2"/>
    <x v="2"/>
    <x v="2"/>
    <n v="159"/>
    <n v="4"/>
    <x v="17"/>
  </r>
  <r>
    <s v="1223"/>
    <x v="389"/>
    <n v="18"/>
    <x v="3"/>
    <x v="4"/>
    <x v="3"/>
    <x v="4"/>
    <n v="399"/>
    <n v="9"/>
    <x v="37"/>
  </r>
  <r>
    <s v="1224"/>
    <x v="390"/>
    <n v="4"/>
    <x v="12"/>
    <x v="1"/>
    <x v="1"/>
    <x v="0"/>
    <n v="199"/>
    <n v="5"/>
    <x v="7"/>
  </r>
  <r>
    <s v="1225"/>
    <x v="390"/>
    <n v="7"/>
    <x v="17"/>
    <x v="5"/>
    <x v="2"/>
    <x v="4"/>
    <n v="399"/>
    <n v="8"/>
    <x v="41"/>
  </r>
  <r>
    <s v="1226"/>
    <x v="390"/>
    <n v="1"/>
    <x v="1"/>
    <x v="7"/>
    <x v="1"/>
    <x v="4"/>
    <n v="399"/>
    <n v="4"/>
    <x v="12"/>
  </r>
  <r>
    <s v="1227"/>
    <x v="390"/>
    <n v="10"/>
    <x v="14"/>
    <x v="2"/>
    <x v="2"/>
    <x v="4"/>
    <n v="399"/>
    <n v="4"/>
    <x v="12"/>
  </r>
  <r>
    <s v="1228"/>
    <x v="391"/>
    <n v="17"/>
    <x v="6"/>
    <x v="3"/>
    <x v="3"/>
    <x v="1"/>
    <n v="289"/>
    <n v="2"/>
    <x v="40"/>
  </r>
  <r>
    <s v="1229"/>
    <x v="392"/>
    <n v="12"/>
    <x v="16"/>
    <x v="6"/>
    <x v="0"/>
    <x v="0"/>
    <n v="199"/>
    <n v="4"/>
    <x v="43"/>
  </r>
  <r>
    <s v="1230"/>
    <x v="392"/>
    <n v="3"/>
    <x v="9"/>
    <x v="1"/>
    <x v="1"/>
    <x v="4"/>
    <n v="399"/>
    <n v="5"/>
    <x v="8"/>
  </r>
  <r>
    <s v="1231"/>
    <x v="392"/>
    <n v="2"/>
    <x v="18"/>
    <x v="7"/>
    <x v="1"/>
    <x v="3"/>
    <n v="69"/>
    <n v="3"/>
    <x v="44"/>
  </r>
  <r>
    <s v="1232"/>
    <x v="392"/>
    <n v="4"/>
    <x v="12"/>
    <x v="1"/>
    <x v="1"/>
    <x v="2"/>
    <n v="159"/>
    <n v="7"/>
    <x v="28"/>
  </r>
  <r>
    <s v="1233"/>
    <x v="392"/>
    <n v="5"/>
    <x v="15"/>
    <x v="1"/>
    <x v="1"/>
    <x v="3"/>
    <n v="69"/>
    <n v="2"/>
    <x v="14"/>
  </r>
  <r>
    <s v="1234"/>
    <x v="393"/>
    <n v="9"/>
    <x v="2"/>
    <x v="5"/>
    <x v="2"/>
    <x v="2"/>
    <n v="159"/>
    <n v="3"/>
    <x v="2"/>
  </r>
  <r>
    <s v="1235"/>
    <x v="393"/>
    <n v="9"/>
    <x v="2"/>
    <x v="5"/>
    <x v="2"/>
    <x v="1"/>
    <n v="289"/>
    <n v="1"/>
    <x v="23"/>
  </r>
  <r>
    <s v="1236"/>
    <x v="394"/>
    <n v="3"/>
    <x v="9"/>
    <x v="7"/>
    <x v="1"/>
    <x v="2"/>
    <n v="159"/>
    <n v="9"/>
    <x v="32"/>
  </r>
  <r>
    <s v="1237"/>
    <x v="395"/>
    <n v="2"/>
    <x v="18"/>
    <x v="7"/>
    <x v="1"/>
    <x v="4"/>
    <n v="399"/>
    <n v="7"/>
    <x v="20"/>
  </r>
  <r>
    <s v="1238"/>
    <x v="396"/>
    <n v="13"/>
    <x v="5"/>
    <x v="6"/>
    <x v="0"/>
    <x v="1"/>
    <n v="289"/>
    <n v="9"/>
    <x v="6"/>
  </r>
  <r>
    <s v="1239"/>
    <x v="397"/>
    <n v="8"/>
    <x v="10"/>
    <x v="2"/>
    <x v="2"/>
    <x v="1"/>
    <n v="289"/>
    <n v="3"/>
    <x v="3"/>
  </r>
  <r>
    <s v="1240"/>
    <x v="398"/>
    <n v="12"/>
    <x v="16"/>
    <x v="0"/>
    <x v="0"/>
    <x v="0"/>
    <n v="199"/>
    <n v="3"/>
    <x v="0"/>
  </r>
  <r>
    <s v="1241"/>
    <x v="398"/>
    <n v="6"/>
    <x v="11"/>
    <x v="5"/>
    <x v="2"/>
    <x v="3"/>
    <n v="69"/>
    <n v="5"/>
    <x v="25"/>
  </r>
  <r>
    <s v="1242"/>
    <x v="399"/>
    <n v="9"/>
    <x v="2"/>
    <x v="5"/>
    <x v="2"/>
    <x v="1"/>
    <n v="289"/>
    <n v="0"/>
    <x v="9"/>
  </r>
  <r>
    <s v="1243"/>
    <x v="400"/>
    <n v="16"/>
    <x v="4"/>
    <x v="4"/>
    <x v="3"/>
    <x v="1"/>
    <n v="289"/>
    <n v="9"/>
    <x v="6"/>
  </r>
  <r>
    <s v="1244"/>
    <x v="400"/>
    <n v="16"/>
    <x v="4"/>
    <x v="3"/>
    <x v="3"/>
    <x v="1"/>
    <n v="289"/>
    <n v="9"/>
    <x v="6"/>
  </r>
  <r>
    <s v="1245"/>
    <x v="400"/>
    <n v="8"/>
    <x v="10"/>
    <x v="2"/>
    <x v="2"/>
    <x v="0"/>
    <n v="199"/>
    <n v="0"/>
    <x v="9"/>
  </r>
  <r>
    <s v="1246"/>
    <x v="400"/>
    <n v="3"/>
    <x v="9"/>
    <x v="7"/>
    <x v="1"/>
    <x v="1"/>
    <n v="289"/>
    <n v="9"/>
    <x v="6"/>
  </r>
  <r>
    <s v="1247"/>
    <x v="400"/>
    <n v="12"/>
    <x v="16"/>
    <x v="0"/>
    <x v="0"/>
    <x v="2"/>
    <n v="159"/>
    <n v="2"/>
    <x v="21"/>
  </r>
  <r>
    <s v="1248"/>
    <x v="400"/>
    <n v="11"/>
    <x v="0"/>
    <x v="0"/>
    <x v="0"/>
    <x v="3"/>
    <n v="69"/>
    <n v="4"/>
    <x v="4"/>
  </r>
  <r>
    <s v="1249"/>
    <x v="400"/>
    <n v="9"/>
    <x v="2"/>
    <x v="5"/>
    <x v="2"/>
    <x v="4"/>
    <n v="399"/>
    <n v="7"/>
    <x v="20"/>
  </r>
  <r>
    <s v="1250"/>
    <x v="400"/>
    <n v="3"/>
    <x v="9"/>
    <x v="1"/>
    <x v="1"/>
    <x v="3"/>
    <n v="69"/>
    <n v="6"/>
    <x v="39"/>
  </r>
  <r>
    <s v="1251"/>
    <x v="400"/>
    <n v="3"/>
    <x v="9"/>
    <x v="7"/>
    <x v="1"/>
    <x v="0"/>
    <n v="199"/>
    <n v="1"/>
    <x v="19"/>
  </r>
  <r>
    <s v="1252"/>
    <x v="401"/>
    <n v="9"/>
    <x v="2"/>
    <x v="2"/>
    <x v="2"/>
    <x v="1"/>
    <n v="289"/>
    <n v="4"/>
    <x v="27"/>
  </r>
  <r>
    <s v="1253"/>
    <x v="401"/>
    <n v="12"/>
    <x v="16"/>
    <x v="6"/>
    <x v="0"/>
    <x v="2"/>
    <n v="159"/>
    <n v="2"/>
    <x v="21"/>
  </r>
  <r>
    <s v="1254"/>
    <x v="402"/>
    <n v="15"/>
    <x v="19"/>
    <x v="0"/>
    <x v="0"/>
    <x v="0"/>
    <n v="199"/>
    <n v="8"/>
    <x v="22"/>
  </r>
  <r>
    <s v="1255"/>
    <x v="402"/>
    <n v="14"/>
    <x v="7"/>
    <x v="0"/>
    <x v="0"/>
    <x v="4"/>
    <n v="399"/>
    <n v="4"/>
    <x v="12"/>
  </r>
  <r>
    <s v="1256"/>
    <x v="402"/>
    <n v="8"/>
    <x v="10"/>
    <x v="2"/>
    <x v="2"/>
    <x v="4"/>
    <n v="399"/>
    <n v="9"/>
    <x v="37"/>
  </r>
  <r>
    <s v="1257"/>
    <x v="403"/>
    <n v="14"/>
    <x v="7"/>
    <x v="6"/>
    <x v="0"/>
    <x v="2"/>
    <n v="159"/>
    <n v="8"/>
    <x v="26"/>
  </r>
  <r>
    <s v="1258"/>
    <x v="403"/>
    <n v="11"/>
    <x v="0"/>
    <x v="0"/>
    <x v="0"/>
    <x v="3"/>
    <n v="69"/>
    <n v="6"/>
    <x v="39"/>
  </r>
  <r>
    <s v="1259"/>
    <x v="404"/>
    <n v="7"/>
    <x v="17"/>
    <x v="2"/>
    <x v="2"/>
    <x v="4"/>
    <n v="399"/>
    <n v="5"/>
    <x v="8"/>
  </r>
  <r>
    <s v="1260"/>
    <x v="404"/>
    <n v="8"/>
    <x v="10"/>
    <x v="5"/>
    <x v="2"/>
    <x v="0"/>
    <n v="199"/>
    <n v="3"/>
    <x v="0"/>
  </r>
  <r>
    <s v="1261"/>
    <x v="405"/>
    <n v="5"/>
    <x v="15"/>
    <x v="7"/>
    <x v="1"/>
    <x v="0"/>
    <n v="199"/>
    <n v="5"/>
    <x v="7"/>
  </r>
  <r>
    <s v="1262"/>
    <x v="405"/>
    <n v="13"/>
    <x v="5"/>
    <x v="6"/>
    <x v="0"/>
    <x v="2"/>
    <n v="159"/>
    <n v="8"/>
    <x v="26"/>
  </r>
  <r>
    <s v="1263"/>
    <x v="406"/>
    <n v="20"/>
    <x v="8"/>
    <x v="3"/>
    <x v="3"/>
    <x v="4"/>
    <n v="399"/>
    <n v="2"/>
    <x v="18"/>
  </r>
  <r>
    <s v="1264"/>
    <x v="407"/>
    <n v="10"/>
    <x v="14"/>
    <x v="2"/>
    <x v="2"/>
    <x v="4"/>
    <n v="399"/>
    <n v="5"/>
    <x v="8"/>
  </r>
  <r>
    <s v="1265"/>
    <x v="408"/>
    <n v="13"/>
    <x v="5"/>
    <x v="0"/>
    <x v="0"/>
    <x v="2"/>
    <n v="159"/>
    <n v="3"/>
    <x v="2"/>
  </r>
  <r>
    <s v="1266"/>
    <x v="408"/>
    <n v="8"/>
    <x v="10"/>
    <x v="5"/>
    <x v="2"/>
    <x v="0"/>
    <n v="199"/>
    <n v="7"/>
    <x v="45"/>
  </r>
  <r>
    <s v="1267"/>
    <x v="408"/>
    <n v="17"/>
    <x v="6"/>
    <x v="3"/>
    <x v="3"/>
    <x v="0"/>
    <n v="199"/>
    <n v="9"/>
    <x v="38"/>
  </r>
  <r>
    <s v="1268"/>
    <x v="409"/>
    <n v="2"/>
    <x v="18"/>
    <x v="1"/>
    <x v="1"/>
    <x v="3"/>
    <n v="69"/>
    <n v="9"/>
    <x v="31"/>
  </r>
  <r>
    <s v="1269"/>
    <x v="409"/>
    <n v="13"/>
    <x v="5"/>
    <x v="0"/>
    <x v="0"/>
    <x v="4"/>
    <n v="399"/>
    <n v="6"/>
    <x v="10"/>
  </r>
  <r>
    <s v="1270"/>
    <x v="410"/>
    <n v="1"/>
    <x v="1"/>
    <x v="7"/>
    <x v="1"/>
    <x v="1"/>
    <n v="289"/>
    <n v="7"/>
    <x v="1"/>
  </r>
  <r>
    <s v="1271"/>
    <x v="411"/>
    <n v="16"/>
    <x v="4"/>
    <x v="3"/>
    <x v="3"/>
    <x v="0"/>
    <n v="199"/>
    <n v="1"/>
    <x v="19"/>
  </r>
  <r>
    <s v="1272"/>
    <x v="412"/>
    <n v="11"/>
    <x v="0"/>
    <x v="6"/>
    <x v="0"/>
    <x v="1"/>
    <n v="289"/>
    <n v="4"/>
    <x v="27"/>
  </r>
  <r>
    <s v="1273"/>
    <x v="413"/>
    <n v="20"/>
    <x v="8"/>
    <x v="4"/>
    <x v="3"/>
    <x v="0"/>
    <n v="199"/>
    <n v="5"/>
    <x v="7"/>
  </r>
  <r>
    <s v="1274"/>
    <x v="413"/>
    <n v="5"/>
    <x v="15"/>
    <x v="7"/>
    <x v="1"/>
    <x v="1"/>
    <n v="289"/>
    <n v="0"/>
    <x v="9"/>
  </r>
  <r>
    <s v="1275"/>
    <x v="413"/>
    <n v="8"/>
    <x v="10"/>
    <x v="5"/>
    <x v="2"/>
    <x v="4"/>
    <n v="399"/>
    <n v="7"/>
    <x v="20"/>
  </r>
  <r>
    <s v="1276"/>
    <x v="413"/>
    <n v="14"/>
    <x v="7"/>
    <x v="6"/>
    <x v="0"/>
    <x v="4"/>
    <n v="399"/>
    <n v="9"/>
    <x v="37"/>
  </r>
  <r>
    <s v="1277"/>
    <x v="414"/>
    <n v="9"/>
    <x v="2"/>
    <x v="2"/>
    <x v="2"/>
    <x v="4"/>
    <n v="399"/>
    <n v="5"/>
    <x v="8"/>
  </r>
  <r>
    <s v="1278"/>
    <x v="414"/>
    <n v="3"/>
    <x v="9"/>
    <x v="7"/>
    <x v="1"/>
    <x v="4"/>
    <n v="399"/>
    <n v="7"/>
    <x v="20"/>
  </r>
  <r>
    <s v="1279"/>
    <x v="414"/>
    <n v="17"/>
    <x v="6"/>
    <x v="3"/>
    <x v="3"/>
    <x v="3"/>
    <n v="69"/>
    <n v="4"/>
    <x v="4"/>
  </r>
  <r>
    <s v="1280"/>
    <x v="414"/>
    <n v="3"/>
    <x v="9"/>
    <x v="1"/>
    <x v="1"/>
    <x v="1"/>
    <n v="289"/>
    <n v="7"/>
    <x v="1"/>
  </r>
  <r>
    <s v="1281"/>
    <x v="414"/>
    <n v="19"/>
    <x v="13"/>
    <x v="3"/>
    <x v="3"/>
    <x v="0"/>
    <n v="199"/>
    <n v="0"/>
    <x v="9"/>
  </r>
  <r>
    <s v="1282"/>
    <x v="414"/>
    <n v="6"/>
    <x v="11"/>
    <x v="2"/>
    <x v="2"/>
    <x v="3"/>
    <n v="69"/>
    <n v="8"/>
    <x v="24"/>
  </r>
  <r>
    <s v="1283"/>
    <x v="414"/>
    <n v="7"/>
    <x v="17"/>
    <x v="2"/>
    <x v="2"/>
    <x v="4"/>
    <n v="399"/>
    <n v="3"/>
    <x v="15"/>
  </r>
  <r>
    <s v="1284"/>
    <x v="414"/>
    <n v="8"/>
    <x v="10"/>
    <x v="5"/>
    <x v="2"/>
    <x v="0"/>
    <n v="199"/>
    <n v="5"/>
    <x v="7"/>
  </r>
  <r>
    <s v="1285"/>
    <x v="414"/>
    <n v="2"/>
    <x v="18"/>
    <x v="7"/>
    <x v="1"/>
    <x v="3"/>
    <n v="69"/>
    <n v="8"/>
    <x v="24"/>
  </r>
  <r>
    <s v="1286"/>
    <x v="414"/>
    <n v="3"/>
    <x v="9"/>
    <x v="1"/>
    <x v="1"/>
    <x v="1"/>
    <n v="289"/>
    <n v="7"/>
    <x v="1"/>
  </r>
  <r>
    <s v="1287"/>
    <x v="414"/>
    <n v="16"/>
    <x v="4"/>
    <x v="3"/>
    <x v="3"/>
    <x v="4"/>
    <n v="399"/>
    <n v="7"/>
    <x v="20"/>
  </r>
  <r>
    <s v="1288"/>
    <x v="414"/>
    <n v="7"/>
    <x v="17"/>
    <x v="5"/>
    <x v="2"/>
    <x v="0"/>
    <n v="199"/>
    <n v="1"/>
    <x v="19"/>
  </r>
  <r>
    <s v="1289"/>
    <x v="414"/>
    <n v="17"/>
    <x v="6"/>
    <x v="4"/>
    <x v="3"/>
    <x v="0"/>
    <n v="199"/>
    <n v="4"/>
    <x v="43"/>
  </r>
  <r>
    <s v="1290"/>
    <x v="414"/>
    <n v="14"/>
    <x v="7"/>
    <x v="6"/>
    <x v="0"/>
    <x v="1"/>
    <n v="289"/>
    <n v="9"/>
    <x v="6"/>
  </r>
  <r>
    <s v="1291"/>
    <x v="415"/>
    <n v="8"/>
    <x v="10"/>
    <x v="5"/>
    <x v="2"/>
    <x v="1"/>
    <n v="289"/>
    <n v="5"/>
    <x v="35"/>
  </r>
  <r>
    <s v="1292"/>
    <x v="415"/>
    <n v="2"/>
    <x v="18"/>
    <x v="1"/>
    <x v="1"/>
    <x v="0"/>
    <n v="199"/>
    <n v="3"/>
    <x v="0"/>
  </r>
  <r>
    <s v="1293"/>
    <x v="415"/>
    <n v="9"/>
    <x v="2"/>
    <x v="5"/>
    <x v="2"/>
    <x v="2"/>
    <n v="159"/>
    <n v="2"/>
    <x v="21"/>
  </r>
  <r>
    <s v="1294"/>
    <x v="416"/>
    <n v="8"/>
    <x v="10"/>
    <x v="5"/>
    <x v="2"/>
    <x v="1"/>
    <n v="289"/>
    <n v="1"/>
    <x v="23"/>
  </r>
  <r>
    <s v="1295"/>
    <x v="416"/>
    <n v="18"/>
    <x v="3"/>
    <x v="3"/>
    <x v="3"/>
    <x v="4"/>
    <n v="399"/>
    <n v="3"/>
    <x v="15"/>
  </r>
  <r>
    <s v="1296"/>
    <x v="417"/>
    <n v="20"/>
    <x v="8"/>
    <x v="3"/>
    <x v="3"/>
    <x v="1"/>
    <n v="289"/>
    <n v="0"/>
    <x v="9"/>
  </r>
  <r>
    <s v="1297"/>
    <x v="417"/>
    <n v="13"/>
    <x v="5"/>
    <x v="0"/>
    <x v="0"/>
    <x v="1"/>
    <n v="289"/>
    <n v="7"/>
    <x v="1"/>
  </r>
  <r>
    <s v="1298"/>
    <x v="417"/>
    <n v="3"/>
    <x v="9"/>
    <x v="7"/>
    <x v="1"/>
    <x v="4"/>
    <n v="399"/>
    <n v="3"/>
    <x v="15"/>
  </r>
  <r>
    <s v="1299"/>
    <x v="417"/>
    <n v="16"/>
    <x v="4"/>
    <x v="4"/>
    <x v="3"/>
    <x v="0"/>
    <n v="199"/>
    <n v="2"/>
    <x v="5"/>
  </r>
  <r>
    <s v="1300"/>
    <x v="417"/>
    <n v="16"/>
    <x v="4"/>
    <x v="3"/>
    <x v="3"/>
    <x v="1"/>
    <n v="289"/>
    <n v="3"/>
    <x v="3"/>
  </r>
  <r>
    <s v="1301"/>
    <x v="417"/>
    <n v="3"/>
    <x v="9"/>
    <x v="7"/>
    <x v="1"/>
    <x v="0"/>
    <n v="199"/>
    <n v="9"/>
    <x v="38"/>
  </r>
  <r>
    <s v="1302"/>
    <x v="417"/>
    <n v="20"/>
    <x v="8"/>
    <x v="4"/>
    <x v="3"/>
    <x v="1"/>
    <n v="289"/>
    <n v="0"/>
    <x v="9"/>
  </r>
  <r>
    <s v="1303"/>
    <x v="417"/>
    <n v="3"/>
    <x v="9"/>
    <x v="1"/>
    <x v="1"/>
    <x v="1"/>
    <n v="289"/>
    <n v="7"/>
    <x v="1"/>
  </r>
  <r>
    <s v="1304"/>
    <x v="418"/>
    <n v="8"/>
    <x v="10"/>
    <x v="2"/>
    <x v="2"/>
    <x v="4"/>
    <n v="399"/>
    <n v="5"/>
    <x v="8"/>
  </r>
  <r>
    <s v="1305"/>
    <x v="418"/>
    <n v="6"/>
    <x v="11"/>
    <x v="5"/>
    <x v="2"/>
    <x v="0"/>
    <n v="199"/>
    <n v="8"/>
    <x v="22"/>
  </r>
  <r>
    <s v="1306"/>
    <x v="418"/>
    <n v="7"/>
    <x v="17"/>
    <x v="2"/>
    <x v="2"/>
    <x v="3"/>
    <n v="69"/>
    <n v="5"/>
    <x v="25"/>
  </r>
  <r>
    <s v="1307"/>
    <x v="418"/>
    <n v="3"/>
    <x v="9"/>
    <x v="7"/>
    <x v="1"/>
    <x v="4"/>
    <n v="399"/>
    <n v="8"/>
    <x v="41"/>
  </r>
  <r>
    <s v="1308"/>
    <x v="419"/>
    <n v="4"/>
    <x v="12"/>
    <x v="1"/>
    <x v="1"/>
    <x v="4"/>
    <n v="399"/>
    <n v="2"/>
    <x v="18"/>
  </r>
  <r>
    <s v="1309"/>
    <x v="419"/>
    <n v="2"/>
    <x v="18"/>
    <x v="7"/>
    <x v="1"/>
    <x v="4"/>
    <n v="399"/>
    <n v="6"/>
    <x v="10"/>
  </r>
  <r>
    <s v="1310"/>
    <x v="419"/>
    <n v="8"/>
    <x v="10"/>
    <x v="5"/>
    <x v="2"/>
    <x v="1"/>
    <n v="289"/>
    <n v="0"/>
    <x v="9"/>
  </r>
  <r>
    <s v="1311"/>
    <x v="420"/>
    <n v="4"/>
    <x v="12"/>
    <x v="7"/>
    <x v="1"/>
    <x v="3"/>
    <n v="69"/>
    <n v="4"/>
    <x v="4"/>
  </r>
  <r>
    <s v="1312"/>
    <x v="421"/>
    <n v="13"/>
    <x v="5"/>
    <x v="6"/>
    <x v="0"/>
    <x v="2"/>
    <n v="159"/>
    <n v="5"/>
    <x v="13"/>
  </r>
  <r>
    <s v="1313"/>
    <x v="421"/>
    <n v="8"/>
    <x v="10"/>
    <x v="2"/>
    <x v="2"/>
    <x v="2"/>
    <n v="159"/>
    <n v="8"/>
    <x v="26"/>
  </r>
  <r>
    <s v="1314"/>
    <x v="421"/>
    <n v="11"/>
    <x v="0"/>
    <x v="0"/>
    <x v="0"/>
    <x v="0"/>
    <n v="199"/>
    <n v="9"/>
    <x v="38"/>
  </r>
  <r>
    <s v="1315"/>
    <x v="421"/>
    <n v="12"/>
    <x v="16"/>
    <x v="6"/>
    <x v="0"/>
    <x v="3"/>
    <n v="69"/>
    <n v="8"/>
    <x v="24"/>
  </r>
  <r>
    <s v="1316"/>
    <x v="421"/>
    <n v="1"/>
    <x v="1"/>
    <x v="1"/>
    <x v="1"/>
    <x v="3"/>
    <n v="69"/>
    <n v="9"/>
    <x v="31"/>
  </r>
  <r>
    <s v="1317"/>
    <x v="421"/>
    <n v="3"/>
    <x v="9"/>
    <x v="1"/>
    <x v="1"/>
    <x v="1"/>
    <n v="289"/>
    <n v="3"/>
    <x v="3"/>
  </r>
  <r>
    <s v="1318"/>
    <x v="421"/>
    <n v="14"/>
    <x v="7"/>
    <x v="0"/>
    <x v="0"/>
    <x v="4"/>
    <n v="399"/>
    <n v="2"/>
    <x v="18"/>
  </r>
  <r>
    <s v="1319"/>
    <x v="422"/>
    <n v="11"/>
    <x v="0"/>
    <x v="6"/>
    <x v="0"/>
    <x v="0"/>
    <n v="199"/>
    <n v="9"/>
    <x v="38"/>
  </r>
  <r>
    <s v="1320"/>
    <x v="422"/>
    <n v="8"/>
    <x v="10"/>
    <x v="2"/>
    <x v="2"/>
    <x v="3"/>
    <n v="69"/>
    <n v="4"/>
    <x v="4"/>
  </r>
  <r>
    <s v="1321"/>
    <x v="423"/>
    <n v="10"/>
    <x v="14"/>
    <x v="2"/>
    <x v="2"/>
    <x v="3"/>
    <n v="69"/>
    <n v="9"/>
    <x v="31"/>
  </r>
  <r>
    <s v="1322"/>
    <x v="423"/>
    <n v="19"/>
    <x v="13"/>
    <x v="3"/>
    <x v="3"/>
    <x v="4"/>
    <n v="399"/>
    <n v="9"/>
    <x v="37"/>
  </r>
  <r>
    <s v="1323"/>
    <x v="423"/>
    <n v="12"/>
    <x v="16"/>
    <x v="0"/>
    <x v="0"/>
    <x v="1"/>
    <n v="289"/>
    <n v="1"/>
    <x v="23"/>
  </r>
  <r>
    <s v="1324"/>
    <x v="424"/>
    <n v="17"/>
    <x v="6"/>
    <x v="4"/>
    <x v="3"/>
    <x v="2"/>
    <n v="159"/>
    <n v="9"/>
    <x v="32"/>
  </r>
  <r>
    <s v="1325"/>
    <x v="424"/>
    <n v="8"/>
    <x v="10"/>
    <x v="2"/>
    <x v="2"/>
    <x v="4"/>
    <n v="399"/>
    <n v="3"/>
    <x v="15"/>
  </r>
  <r>
    <s v="1326"/>
    <x v="424"/>
    <n v="8"/>
    <x v="10"/>
    <x v="5"/>
    <x v="2"/>
    <x v="2"/>
    <n v="159"/>
    <n v="5"/>
    <x v="13"/>
  </r>
  <r>
    <s v="1327"/>
    <x v="424"/>
    <n v="3"/>
    <x v="9"/>
    <x v="1"/>
    <x v="1"/>
    <x v="0"/>
    <n v="199"/>
    <n v="6"/>
    <x v="11"/>
  </r>
  <r>
    <s v="1328"/>
    <x v="425"/>
    <n v="1"/>
    <x v="1"/>
    <x v="7"/>
    <x v="1"/>
    <x v="2"/>
    <n v="159"/>
    <n v="6"/>
    <x v="42"/>
  </r>
  <r>
    <s v="1329"/>
    <x v="425"/>
    <n v="19"/>
    <x v="13"/>
    <x v="4"/>
    <x v="3"/>
    <x v="1"/>
    <n v="289"/>
    <n v="7"/>
    <x v="1"/>
  </r>
  <r>
    <s v="1330"/>
    <x v="425"/>
    <n v="7"/>
    <x v="17"/>
    <x v="2"/>
    <x v="2"/>
    <x v="4"/>
    <n v="399"/>
    <n v="7"/>
    <x v="20"/>
  </r>
  <r>
    <s v="1331"/>
    <x v="426"/>
    <n v="5"/>
    <x v="15"/>
    <x v="7"/>
    <x v="1"/>
    <x v="1"/>
    <n v="289"/>
    <n v="5"/>
    <x v="35"/>
  </r>
  <r>
    <s v="1332"/>
    <x v="427"/>
    <n v="2"/>
    <x v="18"/>
    <x v="1"/>
    <x v="1"/>
    <x v="1"/>
    <n v="289"/>
    <n v="0"/>
    <x v="9"/>
  </r>
  <r>
    <s v="1333"/>
    <x v="428"/>
    <n v="16"/>
    <x v="4"/>
    <x v="4"/>
    <x v="3"/>
    <x v="0"/>
    <n v="199"/>
    <n v="5"/>
    <x v="7"/>
  </r>
  <r>
    <s v="1334"/>
    <x v="428"/>
    <n v="12"/>
    <x v="16"/>
    <x v="0"/>
    <x v="0"/>
    <x v="4"/>
    <n v="399"/>
    <n v="1"/>
    <x v="33"/>
  </r>
  <r>
    <s v="1335"/>
    <x v="429"/>
    <n v="18"/>
    <x v="3"/>
    <x v="3"/>
    <x v="3"/>
    <x v="3"/>
    <n v="69"/>
    <n v="2"/>
    <x v="14"/>
  </r>
  <r>
    <s v="1336"/>
    <x v="429"/>
    <n v="8"/>
    <x v="10"/>
    <x v="5"/>
    <x v="2"/>
    <x v="2"/>
    <n v="159"/>
    <n v="8"/>
    <x v="26"/>
  </r>
  <r>
    <s v="1337"/>
    <x v="429"/>
    <n v="19"/>
    <x v="13"/>
    <x v="3"/>
    <x v="3"/>
    <x v="2"/>
    <n v="159"/>
    <n v="5"/>
    <x v="13"/>
  </r>
  <r>
    <s v="1338"/>
    <x v="430"/>
    <n v="9"/>
    <x v="2"/>
    <x v="5"/>
    <x v="2"/>
    <x v="4"/>
    <n v="399"/>
    <n v="0"/>
    <x v="9"/>
  </r>
  <r>
    <s v="1339"/>
    <x v="430"/>
    <n v="19"/>
    <x v="13"/>
    <x v="3"/>
    <x v="3"/>
    <x v="3"/>
    <n v="69"/>
    <n v="7"/>
    <x v="30"/>
  </r>
  <r>
    <s v="1340"/>
    <x v="430"/>
    <n v="2"/>
    <x v="18"/>
    <x v="1"/>
    <x v="1"/>
    <x v="0"/>
    <n v="199"/>
    <n v="7"/>
    <x v="45"/>
  </r>
  <r>
    <s v="1341"/>
    <x v="430"/>
    <n v="12"/>
    <x v="16"/>
    <x v="0"/>
    <x v="0"/>
    <x v="2"/>
    <n v="159"/>
    <n v="0"/>
    <x v="9"/>
  </r>
  <r>
    <s v="1342"/>
    <x v="430"/>
    <n v="17"/>
    <x v="6"/>
    <x v="4"/>
    <x v="3"/>
    <x v="3"/>
    <n v="69"/>
    <n v="0"/>
    <x v="9"/>
  </r>
  <r>
    <s v="1343"/>
    <x v="430"/>
    <n v="4"/>
    <x v="12"/>
    <x v="7"/>
    <x v="1"/>
    <x v="0"/>
    <n v="199"/>
    <n v="1"/>
    <x v="19"/>
  </r>
  <r>
    <s v="1344"/>
    <x v="430"/>
    <n v="6"/>
    <x v="11"/>
    <x v="2"/>
    <x v="2"/>
    <x v="0"/>
    <n v="199"/>
    <n v="0"/>
    <x v="9"/>
  </r>
  <r>
    <s v="1345"/>
    <x v="430"/>
    <n v="8"/>
    <x v="10"/>
    <x v="5"/>
    <x v="2"/>
    <x v="2"/>
    <n v="159"/>
    <n v="2"/>
    <x v="21"/>
  </r>
  <r>
    <s v="1346"/>
    <x v="431"/>
    <n v="11"/>
    <x v="0"/>
    <x v="0"/>
    <x v="0"/>
    <x v="3"/>
    <n v="69"/>
    <n v="7"/>
    <x v="30"/>
  </r>
  <r>
    <s v="1347"/>
    <x v="432"/>
    <n v="14"/>
    <x v="7"/>
    <x v="0"/>
    <x v="0"/>
    <x v="2"/>
    <n v="159"/>
    <n v="1"/>
    <x v="34"/>
  </r>
  <r>
    <s v="1348"/>
    <x v="432"/>
    <n v="4"/>
    <x v="12"/>
    <x v="7"/>
    <x v="1"/>
    <x v="0"/>
    <n v="199"/>
    <n v="6"/>
    <x v="11"/>
  </r>
  <r>
    <s v="1349"/>
    <x v="432"/>
    <n v="19"/>
    <x v="13"/>
    <x v="4"/>
    <x v="3"/>
    <x v="0"/>
    <n v="199"/>
    <n v="4"/>
    <x v="43"/>
  </r>
  <r>
    <s v="1350"/>
    <x v="432"/>
    <n v="8"/>
    <x v="10"/>
    <x v="2"/>
    <x v="2"/>
    <x v="0"/>
    <n v="199"/>
    <n v="7"/>
    <x v="45"/>
  </r>
  <r>
    <s v="1351"/>
    <x v="433"/>
    <n v="8"/>
    <x v="10"/>
    <x v="5"/>
    <x v="2"/>
    <x v="1"/>
    <n v="289"/>
    <n v="9"/>
    <x v="6"/>
  </r>
  <r>
    <s v="1352"/>
    <x v="433"/>
    <n v="15"/>
    <x v="19"/>
    <x v="6"/>
    <x v="0"/>
    <x v="0"/>
    <n v="199"/>
    <n v="2"/>
    <x v="5"/>
  </r>
  <r>
    <s v="1353"/>
    <x v="433"/>
    <n v="6"/>
    <x v="11"/>
    <x v="5"/>
    <x v="2"/>
    <x v="3"/>
    <n v="69"/>
    <n v="5"/>
    <x v="25"/>
  </r>
  <r>
    <s v="1354"/>
    <x v="433"/>
    <n v="19"/>
    <x v="13"/>
    <x v="3"/>
    <x v="3"/>
    <x v="4"/>
    <n v="399"/>
    <n v="3"/>
    <x v="15"/>
  </r>
  <r>
    <s v="1355"/>
    <x v="434"/>
    <n v="16"/>
    <x v="4"/>
    <x v="3"/>
    <x v="3"/>
    <x v="1"/>
    <n v="289"/>
    <n v="6"/>
    <x v="16"/>
  </r>
  <r>
    <s v="1356"/>
    <x v="434"/>
    <n v="7"/>
    <x v="17"/>
    <x v="2"/>
    <x v="2"/>
    <x v="3"/>
    <n v="69"/>
    <n v="1"/>
    <x v="29"/>
  </r>
  <r>
    <s v="1357"/>
    <x v="434"/>
    <n v="4"/>
    <x v="12"/>
    <x v="1"/>
    <x v="1"/>
    <x v="1"/>
    <n v="289"/>
    <n v="6"/>
    <x v="16"/>
  </r>
  <r>
    <s v="1358"/>
    <x v="434"/>
    <n v="13"/>
    <x v="5"/>
    <x v="6"/>
    <x v="0"/>
    <x v="3"/>
    <n v="69"/>
    <n v="2"/>
    <x v="14"/>
  </r>
  <r>
    <s v="1359"/>
    <x v="434"/>
    <n v="4"/>
    <x v="12"/>
    <x v="1"/>
    <x v="1"/>
    <x v="1"/>
    <n v="289"/>
    <n v="2"/>
    <x v="40"/>
  </r>
  <r>
    <s v="1360"/>
    <x v="434"/>
    <n v="17"/>
    <x v="6"/>
    <x v="3"/>
    <x v="3"/>
    <x v="4"/>
    <n v="399"/>
    <n v="6"/>
    <x v="10"/>
  </r>
  <r>
    <s v="1361"/>
    <x v="434"/>
    <n v="3"/>
    <x v="9"/>
    <x v="1"/>
    <x v="1"/>
    <x v="1"/>
    <n v="289"/>
    <n v="5"/>
    <x v="35"/>
  </r>
  <r>
    <s v="1362"/>
    <x v="434"/>
    <n v="9"/>
    <x v="2"/>
    <x v="2"/>
    <x v="2"/>
    <x v="4"/>
    <n v="399"/>
    <n v="5"/>
    <x v="8"/>
  </r>
  <r>
    <s v="1363"/>
    <x v="434"/>
    <n v="2"/>
    <x v="18"/>
    <x v="1"/>
    <x v="1"/>
    <x v="3"/>
    <n v="69"/>
    <n v="4"/>
    <x v="4"/>
  </r>
  <r>
    <s v="1364"/>
    <x v="434"/>
    <n v="15"/>
    <x v="19"/>
    <x v="0"/>
    <x v="0"/>
    <x v="2"/>
    <n v="159"/>
    <n v="9"/>
    <x v="32"/>
  </r>
  <r>
    <s v="1365"/>
    <x v="434"/>
    <n v="14"/>
    <x v="7"/>
    <x v="0"/>
    <x v="0"/>
    <x v="0"/>
    <n v="199"/>
    <n v="1"/>
    <x v="19"/>
  </r>
  <r>
    <s v="1366"/>
    <x v="434"/>
    <n v="18"/>
    <x v="3"/>
    <x v="4"/>
    <x v="3"/>
    <x v="2"/>
    <n v="159"/>
    <n v="1"/>
    <x v="34"/>
  </r>
  <r>
    <s v="1367"/>
    <x v="434"/>
    <n v="8"/>
    <x v="10"/>
    <x v="2"/>
    <x v="2"/>
    <x v="0"/>
    <n v="199"/>
    <n v="5"/>
    <x v="7"/>
  </r>
  <r>
    <s v="1368"/>
    <x v="435"/>
    <n v="19"/>
    <x v="13"/>
    <x v="4"/>
    <x v="3"/>
    <x v="4"/>
    <n v="399"/>
    <n v="9"/>
    <x v="37"/>
  </r>
  <r>
    <s v="1369"/>
    <x v="436"/>
    <n v="11"/>
    <x v="0"/>
    <x v="0"/>
    <x v="0"/>
    <x v="0"/>
    <n v="199"/>
    <n v="0"/>
    <x v="9"/>
  </r>
  <r>
    <s v="1370"/>
    <x v="436"/>
    <n v="19"/>
    <x v="13"/>
    <x v="3"/>
    <x v="3"/>
    <x v="4"/>
    <n v="399"/>
    <n v="2"/>
    <x v="18"/>
  </r>
  <r>
    <s v="1371"/>
    <x v="436"/>
    <n v="15"/>
    <x v="19"/>
    <x v="0"/>
    <x v="0"/>
    <x v="4"/>
    <n v="399"/>
    <n v="9"/>
    <x v="37"/>
  </r>
  <r>
    <s v="1372"/>
    <x v="437"/>
    <n v="4"/>
    <x v="12"/>
    <x v="1"/>
    <x v="1"/>
    <x v="2"/>
    <n v="159"/>
    <n v="2"/>
    <x v="21"/>
  </r>
  <r>
    <s v="1373"/>
    <x v="438"/>
    <n v="1"/>
    <x v="1"/>
    <x v="7"/>
    <x v="1"/>
    <x v="0"/>
    <n v="199"/>
    <n v="4"/>
    <x v="43"/>
  </r>
  <r>
    <s v="1374"/>
    <x v="439"/>
    <n v="13"/>
    <x v="5"/>
    <x v="6"/>
    <x v="0"/>
    <x v="3"/>
    <n v="69"/>
    <n v="9"/>
    <x v="31"/>
  </r>
  <r>
    <s v="1375"/>
    <x v="440"/>
    <n v="4"/>
    <x v="12"/>
    <x v="7"/>
    <x v="1"/>
    <x v="2"/>
    <n v="159"/>
    <n v="5"/>
    <x v="13"/>
  </r>
  <r>
    <s v="1376"/>
    <x v="440"/>
    <n v="7"/>
    <x v="17"/>
    <x v="5"/>
    <x v="2"/>
    <x v="4"/>
    <n v="399"/>
    <n v="6"/>
    <x v="10"/>
  </r>
  <r>
    <s v="1377"/>
    <x v="440"/>
    <n v="14"/>
    <x v="7"/>
    <x v="0"/>
    <x v="0"/>
    <x v="2"/>
    <n v="159"/>
    <n v="6"/>
    <x v="42"/>
  </r>
  <r>
    <s v="1378"/>
    <x v="440"/>
    <n v="14"/>
    <x v="7"/>
    <x v="0"/>
    <x v="0"/>
    <x v="4"/>
    <n v="399"/>
    <n v="7"/>
    <x v="20"/>
  </r>
  <r>
    <s v="1379"/>
    <x v="440"/>
    <n v="14"/>
    <x v="7"/>
    <x v="0"/>
    <x v="0"/>
    <x v="1"/>
    <n v="289"/>
    <n v="6"/>
    <x v="16"/>
  </r>
  <r>
    <s v="1380"/>
    <x v="440"/>
    <n v="11"/>
    <x v="0"/>
    <x v="6"/>
    <x v="0"/>
    <x v="2"/>
    <n v="159"/>
    <n v="4"/>
    <x v="17"/>
  </r>
  <r>
    <s v="1381"/>
    <x v="441"/>
    <n v="11"/>
    <x v="0"/>
    <x v="6"/>
    <x v="0"/>
    <x v="2"/>
    <n v="159"/>
    <n v="9"/>
    <x v="32"/>
  </r>
  <r>
    <s v="1382"/>
    <x v="442"/>
    <n v="5"/>
    <x v="15"/>
    <x v="7"/>
    <x v="1"/>
    <x v="3"/>
    <n v="69"/>
    <n v="1"/>
    <x v="29"/>
  </r>
  <r>
    <s v="1383"/>
    <x v="442"/>
    <n v="14"/>
    <x v="7"/>
    <x v="6"/>
    <x v="0"/>
    <x v="4"/>
    <n v="399"/>
    <n v="8"/>
    <x v="41"/>
  </r>
  <r>
    <s v="1384"/>
    <x v="442"/>
    <n v="15"/>
    <x v="19"/>
    <x v="0"/>
    <x v="0"/>
    <x v="0"/>
    <n v="199"/>
    <n v="9"/>
    <x v="38"/>
  </r>
  <r>
    <s v="1385"/>
    <x v="442"/>
    <n v="17"/>
    <x v="6"/>
    <x v="3"/>
    <x v="3"/>
    <x v="4"/>
    <n v="399"/>
    <n v="5"/>
    <x v="8"/>
  </r>
  <r>
    <s v="1386"/>
    <x v="442"/>
    <n v="2"/>
    <x v="18"/>
    <x v="7"/>
    <x v="1"/>
    <x v="0"/>
    <n v="199"/>
    <n v="8"/>
    <x v="22"/>
  </r>
  <r>
    <s v="1387"/>
    <x v="442"/>
    <n v="18"/>
    <x v="3"/>
    <x v="3"/>
    <x v="3"/>
    <x v="2"/>
    <n v="159"/>
    <n v="8"/>
    <x v="26"/>
  </r>
  <r>
    <s v="1388"/>
    <x v="442"/>
    <n v="9"/>
    <x v="2"/>
    <x v="5"/>
    <x v="2"/>
    <x v="4"/>
    <n v="399"/>
    <n v="9"/>
    <x v="37"/>
  </r>
  <r>
    <s v="1389"/>
    <x v="442"/>
    <n v="1"/>
    <x v="1"/>
    <x v="1"/>
    <x v="1"/>
    <x v="3"/>
    <n v="69"/>
    <n v="9"/>
    <x v="31"/>
  </r>
  <r>
    <s v="1390"/>
    <x v="442"/>
    <n v="4"/>
    <x v="12"/>
    <x v="1"/>
    <x v="1"/>
    <x v="2"/>
    <n v="159"/>
    <n v="3"/>
    <x v="2"/>
  </r>
  <r>
    <s v="1391"/>
    <x v="442"/>
    <n v="10"/>
    <x v="14"/>
    <x v="5"/>
    <x v="2"/>
    <x v="4"/>
    <n v="399"/>
    <n v="0"/>
    <x v="9"/>
  </r>
  <r>
    <s v="1392"/>
    <x v="443"/>
    <n v="15"/>
    <x v="19"/>
    <x v="6"/>
    <x v="0"/>
    <x v="2"/>
    <n v="159"/>
    <n v="5"/>
    <x v="13"/>
  </r>
  <r>
    <s v="1393"/>
    <x v="443"/>
    <n v="18"/>
    <x v="3"/>
    <x v="4"/>
    <x v="3"/>
    <x v="3"/>
    <n v="69"/>
    <n v="3"/>
    <x v="44"/>
  </r>
  <r>
    <s v="1394"/>
    <x v="443"/>
    <n v="1"/>
    <x v="1"/>
    <x v="7"/>
    <x v="1"/>
    <x v="1"/>
    <n v="289"/>
    <n v="3"/>
    <x v="3"/>
  </r>
  <r>
    <s v="1395"/>
    <x v="444"/>
    <n v="4"/>
    <x v="12"/>
    <x v="1"/>
    <x v="1"/>
    <x v="0"/>
    <n v="199"/>
    <n v="3"/>
    <x v="0"/>
  </r>
  <r>
    <s v="1396"/>
    <x v="445"/>
    <n v="11"/>
    <x v="0"/>
    <x v="0"/>
    <x v="0"/>
    <x v="4"/>
    <n v="399"/>
    <n v="9"/>
    <x v="37"/>
  </r>
  <r>
    <s v="1397"/>
    <x v="446"/>
    <n v="2"/>
    <x v="18"/>
    <x v="1"/>
    <x v="1"/>
    <x v="2"/>
    <n v="159"/>
    <n v="5"/>
    <x v="13"/>
  </r>
  <r>
    <s v="1398"/>
    <x v="446"/>
    <n v="17"/>
    <x v="6"/>
    <x v="3"/>
    <x v="3"/>
    <x v="1"/>
    <n v="289"/>
    <n v="2"/>
    <x v="40"/>
  </r>
  <r>
    <s v="1399"/>
    <x v="446"/>
    <n v="2"/>
    <x v="18"/>
    <x v="7"/>
    <x v="1"/>
    <x v="0"/>
    <n v="199"/>
    <n v="8"/>
    <x v="22"/>
  </r>
  <r>
    <s v="1400"/>
    <x v="446"/>
    <n v="5"/>
    <x v="15"/>
    <x v="7"/>
    <x v="1"/>
    <x v="4"/>
    <n v="399"/>
    <n v="1"/>
    <x v="33"/>
  </r>
  <r>
    <s v="1401"/>
    <x v="446"/>
    <n v="15"/>
    <x v="19"/>
    <x v="6"/>
    <x v="0"/>
    <x v="1"/>
    <n v="289"/>
    <n v="6"/>
    <x v="16"/>
  </r>
  <r>
    <s v="1402"/>
    <x v="446"/>
    <n v="8"/>
    <x v="10"/>
    <x v="5"/>
    <x v="2"/>
    <x v="3"/>
    <n v="69"/>
    <n v="8"/>
    <x v="24"/>
  </r>
  <r>
    <s v="1403"/>
    <x v="446"/>
    <n v="9"/>
    <x v="2"/>
    <x v="2"/>
    <x v="2"/>
    <x v="4"/>
    <n v="399"/>
    <n v="9"/>
    <x v="37"/>
  </r>
  <r>
    <s v="1404"/>
    <x v="446"/>
    <n v="5"/>
    <x v="15"/>
    <x v="1"/>
    <x v="1"/>
    <x v="1"/>
    <n v="289"/>
    <n v="6"/>
    <x v="16"/>
  </r>
  <r>
    <s v="1405"/>
    <x v="446"/>
    <n v="11"/>
    <x v="0"/>
    <x v="6"/>
    <x v="0"/>
    <x v="0"/>
    <n v="199"/>
    <n v="8"/>
    <x v="22"/>
  </r>
  <r>
    <s v="1406"/>
    <x v="446"/>
    <n v="15"/>
    <x v="19"/>
    <x v="6"/>
    <x v="0"/>
    <x v="2"/>
    <n v="159"/>
    <n v="7"/>
    <x v="28"/>
  </r>
  <r>
    <s v="1407"/>
    <x v="447"/>
    <n v="12"/>
    <x v="16"/>
    <x v="6"/>
    <x v="0"/>
    <x v="4"/>
    <n v="399"/>
    <n v="8"/>
    <x v="41"/>
  </r>
  <r>
    <s v="1408"/>
    <x v="448"/>
    <n v="3"/>
    <x v="9"/>
    <x v="1"/>
    <x v="1"/>
    <x v="4"/>
    <n v="399"/>
    <n v="9"/>
    <x v="37"/>
  </r>
  <r>
    <s v="1409"/>
    <x v="448"/>
    <n v="18"/>
    <x v="3"/>
    <x v="4"/>
    <x v="3"/>
    <x v="4"/>
    <n v="399"/>
    <n v="3"/>
    <x v="15"/>
  </r>
  <r>
    <s v="1410"/>
    <x v="448"/>
    <n v="12"/>
    <x v="16"/>
    <x v="6"/>
    <x v="0"/>
    <x v="1"/>
    <n v="289"/>
    <n v="6"/>
    <x v="16"/>
  </r>
  <r>
    <s v="1411"/>
    <x v="449"/>
    <n v="8"/>
    <x v="10"/>
    <x v="5"/>
    <x v="2"/>
    <x v="0"/>
    <n v="199"/>
    <n v="1"/>
    <x v="19"/>
  </r>
  <r>
    <s v="1412"/>
    <x v="449"/>
    <n v="19"/>
    <x v="13"/>
    <x v="4"/>
    <x v="3"/>
    <x v="1"/>
    <n v="289"/>
    <n v="3"/>
    <x v="3"/>
  </r>
  <r>
    <s v="1413"/>
    <x v="450"/>
    <n v="4"/>
    <x v="12"/>
    <x v="1"/>
    <x v="1"/>
    <x v="4"/>
    <n v="399"/>
    <n v="6"/>
    <x v="10"/>
  </r>
  <r>
    <s v="1414"/>
    <x v="450"/>
    <n v="6"/>
    <x v="11"/>
    <x v="5"/>
    <x v="2"/>
    <x v="1"/>
    <n v="289"/>
    <n v="7"/>
    <x v="1"/>
  </r>
  <r>
    <s v="1415"/>
    <x v="450"/>
    <n v="17"/>
    <x v="6"/>
    <x v="4"/>
    <x v="3"/>
    <x v="2"/>
    <n v="159"/>
    <n v="7"/>
    <x v="28"/>
  </r>
  <r>
    <s v="1416"/>
    <x v="450"/>
    <n v="13"/>
    <x v="5"/>
    <x v="6"/>
    <x v="0"/>
    <x v="1"/>
    <n v="289"/>
    <n v="9"/>
    <x v="6"/>
  </r>
  <r>
    <s v="1417"/>
    <x v="450"/>
    <n v="18"/>
    <x v="3"/>
    <x v="3"/>
    <x v="3"/>
    <x v="0"/>
    <n v="199"/>
    <n v="2"/>
    <x v="5"/>
  </r>
  <r>
    <s v="1418"/>
    <x v="451"/>
    <n v="1"/>
    <x v="1"/>
    <x v="7"/>
    <x v="1"/>
    <x v="1"/>
    <n v="289"/>
    <n v="9"/>
    <x v="6"/>
  </r>
  <r>
    <s v="1419"/>
    <x v="452"/>
    <n v="18"/>
    <x v="3"/>
    <x v="4"/>
    <x v="3"/>
    <x v="2"/>
    <n v="159"/>
    <n v="0"/>
    <x v="9"/>
  </r>
  <r>
    <s v="1420"/>
    <x v="452"/>
    <n v="18"/>
    <x v="3"/>
    <x v="4"/>
    <x v="3"/>
    <x v="0"/>
    <n v="199"/>
    <n v="0"/>
    <x v="9"/>
  </r>
  <r>
    <s v="1421"/>
    <x v="452"/>
    <n v="2"/>
    <x v="18"/>
    <x v="1"/>
    <x v="1"/>
    <x v="0"/>
    <n v="199"/>
    <n v="0"/>
    <x v="9"/>
  </r>
  <r>
    <s v="1422"/>
    <x v="453"/>
    <n v="2"/>
    <x v="18"/>
    <x v="7"/>
    <x v="1"/>
    <x v="0"/>
    <n v="199"/>
    <n v="9"/>
    <x v="38"/>
  </r>
  <r>
    <s v="1423"/>
    <x v="453"/>
    <n v="7"/>
    <x v="17"/>
    <x v="2"/>
    <x v="2"/>
    <x v="4"/>
    <n v="399"/>
    <n v="2"/>
    <x v="18"/>
  </r>
  <r>
    <s v="1424"/>
    <x v="454"/>
    <n v="19"/>
    <x v="13"/>
    <x v="4"/>
    <x v="3"/>
    <x v="1"/>
    <n v="289"/>
    <n v="8"/>
    <x v="36"/>
  </r>
  <r>
    <s v="1425"/>
    <x v="454"/>
    <n v="19"/>
    <x v="13"/>
    <x v="4"/>
    <x v="3"/>
    <x v="2"/>
    <n v="159"/>
    <n v="6"/>
    <x v="42"/>
  </r>
  <r>
    <s v="1426"/>
    <x v="454"/>
    <n v="13"/>
    <x v="5"/>
    <x v="6"/>
    <x v="0"/>
    <x v="4"/>
    <n v="399"/>
    <n v="0"/>
    <x v="9"/>
  </r>
  <r>
    <s v="1427"/>
    <x v="454"/>
    <n v="10"/>
    <x v="14"/>
    <x v="5"/>
    <x v="2"/>
    <x v="4"/>
    <n v="399"/>
    <n v="8"/>
    <x v="41"/>
  </r>
  <r>
    <s v="1428"/>
    <x v="454"/>
    <n v="5"/>
    <x v="15"/>
    <x v="7"/>
    <x v="1"/>
    <x v="0"/>
    <n v="199"/>
    <n v="9"/>
    <x v="38"/>
  </r>
  <r>
    <s v="1429"/>
    <x v="455"/>
    <n v="1"/>
    <x v="1"/>
    <x v="7"/>
    <x v="1"/>
    <x v="4"/>
    <n v="399"/>
    <n v="4"/>
    <x v="12"/>
  </r>
  <r>
    <s v="1430"/>
    <x v="455"/>
    <n v="10"/>
    <x v="14"/>
    <x v="2"/>
    <x v="2"/>
    <x v="0"/>
    <n v="199"/>
    <n v="6"/>
    <x v="11"/>
  </r>
  <r>
    <s v="1431"/>
    <x v="456"/>
    <n v="8"/>
    <x v="10"/>
    <x v="2"/>
    <x v="2"/>
    <x v="4"/>
    <n v="399"/>
    <n v="0"/>
    <x v="9"/>
  </r>
  <r>
    <s v="1432"/>
    <x v="457"/>
    <n v="12"/>
    <x v="16"/>
    <x v="0"/>
    <x v="0"/>
    <x v="2"/>
    <n v="159"/>
    <n v="8"/>
    <x v="26"/>
  </r>
  <r>
    <s v="1433"/>
    <x v="458"/>
    <n v="5"/>
    <x v="15"/>
    <x v="7"/>
    <x v="1"/>
    <x v="3"/>
    <n v="69"/>
    <n v="5"/>
    <x v="25"/>
  </r>
  <r>
    <s v="1434"/>
    <x v="458"/>
    <n v="8"/>
    <x v="10"/>
    <x v="2"/>
    <x v="2"/>
    <x v="2"/>
    <n v="159"/>
    <n v="4"/>
    <x v="17"/>
  </r>
  <r>
    <s v="1435"/>
    <x v="458"/>
    <n v="19"/>
    <x v="13"/>
    <x v="3"/>
    <x v="3"/>
    <x v="1"/>
    <n v="289"/>
    <n v="2"/>
    <x v="40"/>
  </r>
  <r>
    <s v="1436"/>
    <x v="458"/>
    <n v="20"/>
    <x v="8"/>
    <x v="3"/>
    <x v="3"/>
    <x v="3"/>
    <n v="69"/>
    <n v="9"/>
    <x v="31"/>
  </r>
  <r>
    <s v="1437"/>
    <x v="459"/>
    <n v="7"/>
    <x v="17"/>
    <x v="5"/>
    <x v="2"/>
    <x v="0"/>
    <n v="199"/>
    <n v="8"/>
    <x v="22"/>
  </r>
  <r>
    <s v="1438"/>
    <x v="459"/>
    <n v="4"/>
    <x v="12"/>
    <x v="7"/>
    <x v="1"/>
    <x v="3"/>
    <n v="69"/>
    <n v="7"/>
    <x v="30"/>
  </r>
  <r>
    <s v="1439"/>
    <x v="459"/>
    <n v="16"/>
    <x v="4"/>
    <x v="4"/>
    <x v="3"/>
    <x v="0"/>
    <n v="199"/>
    <n v="9"/>
    <x v="38"/>
  </r>
  <r>
    <s v="1440"/>
    <x v="459"/>
    <n v="18"/>
    <x v="3"/>
    <x v="4"/>
    <x v="3"/>
    <x v="0"/>
    <n v="199"/>
    <n v="2"/>
    <x v="5"/>
  </r>
  <r>
    <s v="1441"/>
    <x v="459"/>
    <n v="13"/>
    <x v="5"/>
    <x v="6"/>
    <x v="0"/>
    <x v="0"/>
    <n v="199"/>
    <n v="5"/>
    <x v="7"/>
  </r>
  <r>
    <s v="1442"/>
    <x v="459"/>
    <n v="15"/>
    <x v="19"/>
    <x v="0"/>
    <x v="0"/>
    <x v="3"/>
    <n v="69"/>
    <n v="1"/>
    <x v="29"/>
  </r>
  <r>
    <s v="1443"/>
    <x v="459"/>
    <n v="15"/>
    <x v="19"/>
    <x v="6"/>
    <x v="0"/>
    <x v="1"/>
    <n v="289"/>
    <n v="8"/>
    <x v="36"/>
  </r>
  <r>
    <s v="1444"/>
    <x v="460"/>
    <n v="3"/>
    <x v="9"/>
    <x v="1"/>
    <x v="1"/>
    <x v="1"/>
    <n v="289"/>
    <n v="2"/>
    <x v="40"/>
  </r>
  <r>
    <s v="1445"/>
    <x v="460"/>
    <n v="1"/>
    <x v="1"/>
    <x v="7"/>
    <x v="1"/>
    <x v="0"/>
    <n v="199"/>
    <n v="3"/>
    <x v="0"/>
  </r>
  <r>
    <s v="1446"/>
    <x v="461"/>
    <n v="12"/>
    <x v="16"/>
    <x v="6"/>
    <x v="0"/>
    <x v="4"/>
    <n v="399"/>
    <n v="5"/>
    <x v="8"/>
  </r>
  <r>
    <s v="1447"/>
    <x v="461"/>
    <n v="7"/>
    <x v="17"/>
    <x v="2"/>
    <x v="2"/>
    <x v="3"/>
    <n v="69"/>
    <n v="6"/>
    <x v="39"/>
  </r>
  <r>
    <s v="1448"/>
    <x v="461"/>
    <n v="15"/>
    <x v="19"/>
    <x v="0"/>
    <x v="0"/>
    <x v="2"/>
    <n v="159"/>
    <n v="7"/>
    <x v="28"/>
  </r>
  <r>
    <s v="1449"/>
    <x v="461"/>
    <n v="20"/>
    <x v="8"/>
    <x v="4"/>
    <x v="3"/>
    <x v="2"/>
    <n v="159"/>
    <n v="9"/>
    <x v="32"/>
  </r>
  <r>
    <s v="1450"/>
    <x v="461"/>
    <n v="4"/>
    <x v="12"/>
    <x v="7"/>
    <x v="1"/>
    <x v="0"/>
    <n v="199"/>
    <n v="5"/>
    <x v="7"/>
  </r>
  <r>
    <s v="1451"/>
    <x v="462"/>
    <n v="12"/>
    <x v="16"/>
    <x v="0"/>
    <x v="0"/>
    <x v="2"/>
    <n v="159"/>
    <n v="9"/>
    <x v="32"/>
  </r>
  <r>
    <s v="1452"/>
    <x v="463"/>
    <n v="9"/>
    <x v="2"/>
    <x v="5"/>
    <x v="2"/>
    <x v="4"/>
    <n v="399"/>
    <n v="5"/>
    <x v="8"/>
  </r>
  <r>
    <s v="1453"/>
    <x v="463"/>
    <n v="9"/>
    <x v="2"/>
    <x v="2"/>
    <x v="2"/>
    <x v="3"/>
    <n v="69"/>
    <n v="6"/>
    <x v="39"/>
  </r>
  <r>
    <s v="1454"/>
    <x v="463"/>
    <n v="7"/>
    <x v="17"/>
    <x v="5"/>
    <x v="2"/>
    <x v="1"/>
    <n v="289"/>
    <n v="3"/>
    <x v="3"/>
  </r>
  <r>
    <s v="1455"/>
    <x v="463"/>
    <n v="5"/>
    <x v="15"/>
    <x v="1"/>
    <x v="1"/>
    <x v="2"/>
    <n v="159"/>
    <n v="7"/>
    <x v="28"/>
  </r>
  <r>
    <s v="1456"/>
    <x v="463"/>
    <n v="17"/>
    <x v="6"/>
    <x v="3"/>
    <x v="3"/>
    <x v="0"/>
    <n v="199"/>
    <n v="7"/>
    <x v="45"/>
  </r>
  <r>
    <s v="1457"/>
    <x v="463"/>
    <n v="17"/>
    <x v="6"/>
    <x v="4"/>
    <x v="3"/>
    <x v="3"/>
    <n v="69"/>
    <n v="5"/>
    <x v="25"/>
  </r>
  <r>
    <s v="1458"/>
    <x v="464"/>
    <n v="15"/>
    <x v="19"/>
    <x v="0"/>
    <x v="0"/>
    <x v="3"/>
    <n v="69"/>
    <n v="0"/>
    <x v="9"/>
  </r>
  <r>
    <s v="1459"/>
    <x v="464"/>
    <n v="17"/>
    <x v="6"/>
    <x v="4"/>
    <x v="3"/>
    <x v="0"/>
    <n v="199"/>
    <n v="5"/>
    <x v="7"/>
  </r>
  <r>
    <s v="1460"/>
    <x v="465"/>
    <n v="13"/>
    <x v="5"/>
    <x v="0"/>
    <x v="0"/>
    <x v="0"/>
    <n v="199"/>
    <n v="9"/>
    <x v="38"/>
  </r>
  <r>
    <s v="1461"/>
    <x v="465"/>
    <n v="16"/>
    <x v="4"/>
    <x v="3"/>
    <x v="3"/>
    <x v="2"/>
    <n v="159"/>
    <n v="8"/>
    <x v="26"/>
  </r>
  <r>
    <s v="1462"/>
    <x v="466"/>
    <n v="19"/>
    <x v="13"/>
    <x v="4"/>
    <x v="3"/>
    <x v="1"/>
    <n v="289"/>
    <n v="3"/>
    <x v="3"/>
  </r>
  <r>
    <s v="1463"/>
    <x v="466"/>
    <n v="13"/>
    <x v="5"/>
    <x v="0"/>
    <x v="0"/>
    <x v="0"/>
    <n v="199"/>
    <n v="3"/>
    <x v="0"/>
  </r>
  <r>
    <s v="1464"/>
    <x v="466"/>
    <n v="5"/>
    <x v="15"/>
    <x v="7"/>
    <x v="1"/>
    <x v="1"/>
    <n v="289"/>
    <n v="5"/>
    <x v="35"/>
  </r>
  <r>
    <s v="1465"/>
    <x v="467"/>
    <n v="13"/>
    <x v="5"/>
    <x v="6"/>
    <x v="0"/>
    <x v="4"/>
    <n v="399"/>
    <n v="0"/>
    <x v="9"/>
  </r>
  <r>
    <s v="1466"/>
    <x v="468"/>
    <n v="9"/>
    <x v="2"/>
    <x v="2"/>
    <x v="2"/>
    <x v="4"/>
    <n v="399"/>
    <n v="7"/>
    <x v="20"/>
  </r>
  <r>
    <s v="1467"/>
    <x v="469"/>
    <n v="3"/>
    <x v="9"/>
    <x v="7"/>
    <x v="1"/>
    <x v="0"/>
    <n v="199"/>
    <n v="5"/>
    <x v="7"/>
  </r>
  <r>
    <s v="1468"/>
    <x v="469"/>
    <n v="6"/>
    <x v="11"/>
    <x v="2"/>
    <x v="2"/>
    <x v="4"/>
    <n v="399"/>
    <n v="0"/>
    <x v="9"/>
  </r>
  <r>
    <s v="1469"/>
    <x v="470"/>
    <n v="12"/>
    <x v="16"/>
    <x v="6"/>
    <x v="0"/>
    <x v="3"/>
    <n v="69"/>
    <n v="2"/>
    <x v="14"/>
  </r>
  <r>
    <s v="1470"/>
    <x v="471"/>
    <n v="1"/>
    <x v="1"/>
    <x v="1"/>
    <x v="1"/>
    <x v="3"/>
    <n v="69"/>
    <n v="0"/>
    <x v="9"/>
  </r>
  <r>
    <s v="1471"/>
    <x v="472"/>
    <n v="5"/>
    <x v="15"/>
    <x v="7"/>
    <x v="1"/>
    <x v="4"/>
    <n v="399"/>
    <n v="8"/>
    <x v="41"/>
  </r>
  <r>
    <s v="1472"/>
    <x v="472"/>
    <n v="19"/>
    <x v="13"/>
    <x v="4"/>
    <x v="3"/>
    <x v="3"/>
    <n v="69"/>
    <n v="0"/>
    <x v="9"/>
  </r>
  <r>
    <s v="1473"/>
    <x v="472"/>
    <n v="12"/>
    <x v="16"/>
    <x v="0"/>
    <x v="0"/>
    <x v="1"/>
    <n v="289"/>
    <n v="5"/>
    <x v="35"/>
  </r>
  <r>
    <s v="1474"/>
    <x v="472"/>
    <n v="15"/>
    <x v="19"/>
    <x v="0"/>
    <x v="0"/>
    <x v="2"/>
    <n v="159"/>
    <n v="8"/>
    <x v="26"/>
  </r>
  <r>
    <s v="1475"/>
    <x v="472"/>
    <n v="13"/>
    <x v="5"/>
    <x v="0"/>
    <x v="0"/>
    <x v="4"/>
    <n v="399"/>
    <n v="5"/>
    <x v="8"/>
  </r>
  <r>
    <s v="1476"/>
    <x v="473"/>
    <n v="19"/>
    <x v="13"/>
    <x v="3"/>
    <x v="3"/>
    <x v="2"/>
    <n v="159"/>
    <n v="9"/>
    <x v="32"/>
  </r>
  <r>
    <s v="1477"/>
    <x v="473"/>
    <n v="4"/>
    <x v="12"/>
    <x v="1"/>
    <x v="1"/>
    <x v="4"/>
    <n v="399"/>
    <n v="7"/>
    <x v="20"/>
  </r>
  <r>
    <s v="1478"/>
    <x v="473"/>
    <n v="4"/>
    <x v="12"/>
    <x v="7"/>
    <x v="1"/>
    <x v="4"/>
    <n v="399"/>
    <n v="9"/>
    <x v="37"/>
  </r>
  <r>
    <s v="1479"/>
    <x v="473"/>
    <n v="10"/>
    <x v="14"/>
    <x v="2"/>
    <x v="2"/>
    <x v="4"/>
    <n v="399"/>
    <n v="4"/>
    <x v="12"/>
  </r>
  <r>
    <s v="1480"/>
    <x v="474"/>
    <n v="6"/>
    <x v="11"/>
    <x v="2"/>
    <x v="2"/>
    <x v="4"/>
    <n v="399"/>
    <n v="6"/>
    <x v="10"/>
  </r>
  <r>
    <s v="1481"/>
    <x v="474"/>
    <n v="18"/>
    <x v="3"/>
    <x v="4"/>
    <x v="3"/>
    <x v="2"/>
    <n v="159"/>
    <n v="8"/>
    <x v="26"/>
  </r>
  <r>
    <s v="1482"/>
    <x v="474"/>
    <n v="4"/>
    <x v="12"/>
    <x v="1"/>
    <x v="1"/>
    <x v="3"/>
    <n v="69"/>
    <n v="0"/>
    <x v="9"/>
  </r>
  <r>
    <s v="1483"/>
    <x v="474"/>
    <n v="20"/>
    <x v="8"/>
    <x v="4"/>
    <x v="3"/>
    <x v="4"/>
    <n v="399"/>
    <n v="9"/>
    <x v="37"/>
  </r>
  <r>
    <s v="1484"/>
    <x v="475"/>
    <n v="18"/>
    <x v="3"/>
    <x v="4"/>
    <x v="3"/>
    <x v="3"/>
    <n v="69"/>
    <n v="2"/>
    <x v="14"/>
  </r>
  <r>
    <s v="1485"/>
    <x v="475"/>
    <n v="6"/>
    <x v="11"/>
    <x v="5"/>
    <x v="2"/>
    <x v="1"/>
    <n v="289"/>
    <n v="5"/>
    <x v="35"/>
  </r>
  <r>
    <s v="1486"/>
    <x v="476"/>
    <n v="1"/>
    <x v="1"/>
    <x v="7"/>
    <x v="1"/>
    <x v="3"/>
    <n v="69"/>
    <n v="5"/>
    <x v="25"/>
  </r>
  <r>
    <s v="1487"/>
    <x v="476"/>
    <n v="11"/>
    <x v="0"/>
    <x v="6"/>
    <x v="0"/>
    <x v="2"/>
    <n v="159"/>
    <n v="6"/>
    <x v="42"/>
  </r>
  <r>
    <s v="1488"/>
    <x v="477"/>
    <n v="12"/>
    <x v="16"/>
    <x v="6"/>
    <x v="0"/>
    <x v="0"/>
    <n v="199"/>
    <n v="8"/>
    <x v="22"/>
  </r>
  <r>
    <s v="1489"/>
    <x v="477"/>
    <n v="6"/>
    <x v="11"/>
    <x v="5"/>
    <x v="2"/>
    <x v="3"/>
    <n v="69"/>
    <n v="4"/>
    <x v="4"/>
  </r>
  <r>
    <s v="1490"/>
    <x v="477"/>
    <n v="19"/>
    <x v="13"/>
    <x v="3"/>
    <x v="3"/>
    <x v="4"/>
    <n v="399"/>
    <n v="1"/>
    <x v="33"/>
  </r>
  <r>
    <s v="1491"/>
    <x v="477"/>
    <n v="5"/>
    <x v="15"/>
    <x v="1"/>
    <x v="1"/>
    <x v="4"/>
    <n v="399"/>
    <n v="8"/>
    <x v="41"/>
  </r>
  <r>
    <s v="1492"/>
    <x v="477"/>
    <n v="11"/>
    <x v="0"/>
    <x v="6"/>
    <x v="0"/>
    <x v="4"/>
    <n v="399"/>
    <n v="6"/>
    <x v="10"/>
  </r>
  <r>
    <s v="1493"/>
    <x v="477"/>
    <n v="8"/>
    <x v="10"/>
    <x v="5"/>
    <x v="2"/>
    <x v="4"/>
    <n v="399"/>
    <n v="2"/>
    <x v="18"/>
  </r>
  <r>
    <s v="1494"/>
    <x v="478"/>
    <n v="3"/>
    <x v="9"/>
    <x v="7"/>
    <x v="1"/>
    <x v="1"/>
    <n v="289"/>
    <n v="6"/>
    <x v="16"/>
  </r>
  <r>
    <s v="1495"/>
    <x v="479"/>
    <n v="7"/>
    <x v="17"/>
    <x v="5"/>
    <x v="2"/>
    <x v="2"/>
    <n v="159"/>
    <n v="5"/>
    <x v="13"/>
  </r>
  <r>
    <s v="1496"/>
    <x v="479"/>
    <n v="10"/>
    <x v="14"/>
    <x v="2"/>
    <x v="2"/>
    <x v="4"/>
    <n v="399"/>
    <n v="5"/>
    <x v="8"/>
  </r>
  <r>
    <s v="1497"/>
    <x v="480"/>
    <n v="13"/>
    <x v="5"/>
    <x v="6"/>
    <x v="0"/>
    <x v="0"/>
    <n v="199"/>
    <n v="5"/>
    <x v="7"/>
  </r>
  <r>
    <s v="1498"/>
    <x v="480"/>
    <n v="1"/>
    <x v="1"/>
    <x v="7"/>
    <x v="1"/>
    <x v="1"/>
    <n v="289"/>
    <n v="4"/>
    <x v="27"/>
  </r>
  <r>
    <s v="1499"/>
    <x v="481"/>
    <n v="18"/>
    <x v="3"/>
    <x v="4"/>
    <x v="3"/>
    <x v="2"/>
    <n v="159"/>
    <n v="1"/>
    <x v="34"/>
  </r>
  <r>
    <s v="1500"/>
    <x v="481"/>
    <n v="18"/>
    <x v="3"/>
    <x v="4"/>
    <x v="3"/>
    <x v="1"/>
    <n v="289"/>
    <n v="8"/>
    <x v="36"/>
  </r>
  <r>
    <s v="1501"/>
    <x v="482"/>
    <n v="8"/>
    <x v="10"/>
    <x v="2"/>
    <x v="2"/>
    <x v="3"/>
    <n v="69"/>
    <n v="8"/>
    <x v="24"/>
  </r>
  <r>
    <s v="1502"/>
    <x v="483"/>
    <n v="7"/>
    <x v="17"/>
    <x v="2"/>
    <x v="2"/>
    <x v="2"/>
    <n v="159"/>
    <n v="7"/>
    <x v="28"/>
  </r>
  <r>
    <s v="1503"/>
    <x v="484"/>
    <n v="6"/>
    <x v="11"/>
    <x v="5"/>
    <x v="2"/>
    <x v="1"/>
    <n v="289"/>
    <n v="7"/>
    <x v="1"/>
  </r>
  <r>
    <s v="1504"/>
    <x v="484"/>
    <n v="11"/>
    <x v="0"/>
    <x v="0"/>
    <x v="0"/>
    <x v="4"/>
    <n v="399"/>
    <n v="5"/>
    <x v="8"/>
  </r>
  <r>
    <s v="1505"/>
    <x v="484"/>
    <n v="9"/>
    <x v="2"/>
    <x v="2"/>
    <x v="2"/>
    <x v="1"/>
    <n v="289"/>
    <n v="6"/>
    <x v="16"/>
  </r>
  <r>
    <s v="1506"/>
    <x v="484"/>
    <n v="20"/>
    <x v="8"/>
    <x v="3"/>
    <x v="3"/>
    <x v="3"/>
    <n v="69"/>
    <n v="4"/>
    <x v="4"/>
  </r>
  <r>
    <s v="1507"/>
    <x v="485"/>
    <n v="1"/>
    <x v="1"/>
    <x v="7"/>
    <x v="1"/>
    <x v="1"/>
    <n v="289"/>
    <n v="6"/>
    <x v="16"/>
  </r>
  <r>
    <s v="1508"/>
    <x v="485"/>
    <n v="2"/>
    <x v="18"/>
    <x v="1"/>
    <x v="1"/>
    <x v="0"/>
    <n v="199"/>
    <n v="4"/>
    <x v="43"/>
  </r>
  <r>
    <s v="1509"/>
    <x v="486"/>
    <n v="17"/>
    <x v="6"/>
    <x v="3"/>
    <x v="3"/>
    <x v="1"/>
    <n v="289"/>
    <n v="7"/>
    <x v="1"/>
  </r>
  <r>
    <s v="1510"/>
    <x v="486"/>
    <n v="1"/>
    <x v="1"/>
    <x v="1"/>
    <x v="1"/>
    <x v="3"/>
    <n v="69"/>
    <n v="9"/>
    <x v="31"/>
  </r>
  <r>
    <s v="1511"/>
    <x v="487"/>
    <n v="16"/>
    <x v="4"/>
    <x v="4"/>
    <x v="3"/>
    <x v="4"/>
    <n v="399"/>
    <n v="3"/>
    <x v="15"/>
  </r>
  <r>
    <s v="1512"/>
    <x v="487"/>
    <n v="12"/>
    <x v="16"/>
    <x v="6"/>
    <x v="0"/>
    <x v="1"/>
    <n v="289"/>
    <n v="1"/>
    <x v="23"/>
  </r>
  <r>
    <s v="1513"/>
    <x v="487"/>
    <n v="4"/>
    <x v="12"/>
    <x v="1"/>
    <x v="1"/>
    <x v="2"/>
    <n v="159"/>
    <n v="3"/>
    <x v="2"/>
  </r>
  <r>
    <s v="1514"/>
    <x v="487"/>
    <n v="11"/>
    <x v="0"/>
    <x v="0"/>
    <x v="0"/>
    <x v="0"/>
    <n v="199"/>
    <n v="2"/>
    <x v="5"/>
  </r>
  <r>
    <s v="1515"/>
    <x v="487"/>
    <n v="18"/>
    <x v="3"/>
    <x v="3"/>
    <x v="3"/>
    <x v="4"/>
    <n v="399"/>
    <n v="6"/>
    <x v="10"/>
  </r>
  <r>
    <s v="1516"/>
    <x v="487"/>
    <n v="1"/>
    <x v="1"/>
    <x v="1"/>
    <x v="1"/>
    <x v="2"/>
    <n v="159"/>
    <n v="0"/>
    <x v="9"/>
  </r>
  <r>
    <s v="1517"/>
    <x v="487"/>
    <n v="17"/>
    <x v="6"/>
    <x v="4"/>
    <x v="3"/>
    <x v="3"/>
    <n v="69"/>
    <n v="5"/>
    <x v="25"/>
  </r>
  <r>
    <s v="1518"/>
    <x v="487"/>
    <n v="3"/>
    <x v="9"/>
    <x v="1"/>
    <x v="1"/>
    <x v="3"/>
    <n v="69"/>
    <n v="8"/>
    <x v="24"/>
  </r>
  <r>
    <s v="1519"/>
    <x v="488"/>
    <n v="14"/>
    <x v="7"/>
    <x v="6"/>
    <x v="0"/>
    <x v="3"/>
    <n v="69"/>
    <n v="9"/>
    <x v="31"/>
  </r>
  <r>
    <s v="1520"/>
    <x v="489"/>
    <n v="12"/>
    <x v="16"/>
    <x v="6"/>
    <x v="0"/>
    <x v="2"/>
    <n v="159"/>
    <n v="4"/>
    <x v="17"/>
  </r>
  <r>
    <s v="1521"/>
    <x v="489"/>
    <n v="19"/>
    <x v="13"/>
    <x v="3"/>
    <x v="3"/>
    <x v="4"/>
    <n v="399"/>
    <n v="5"/>
    <x v="8"/>
  </r>
  <r>
    <s v="1522"/>
    <x v="490"/>
    <n v="15"/>
    <x v="19"/>
    <x v="6"/>
    <x v="0"/>
    <x v="3"/>
    <n v="69"/>
    <n v="9"/>
    <x v="31"/>
  </r>
  <r>
    <s v="1523"/>
    <x v="491"/>
    <n v="11"/>
    <x v="0"/>
    <x v="0"/>
    <x v="0"/>
    <x v="2"/>
    <n v="159"/>
    <n v="3"/>
    <x v="2"/>
  </r>
  <r>
    <s v="1524"/>
    <x v="491"/>
    <n v="14"/>
    <x v="7"/>
    <x v="6"/>
    <x v="0"/>
    <x v="2"/>
    <n v="159"/>
    <n v="1"/>
    <x v="34"/>
  </r>
  <r>
    <s v="1525"/>
    <x v="491"/>
    <n v="3"/>
    <x v="9"/>
    <x v="7"/>
    <x v="1"/>
    <x v="3"/>
    <n v="69"/>
    <n v="6"/>
    <x v="39"/>
  </r>
  <r>
    <s v="1526"/>
    <x v="491"/>
    <n v="4"/>
    <x v="12"/>
    <x v="7"/>
    <x v="1"/>
    <x v="1"/>
    <n v="289"/>
    <n v="5"/>
    <x v="35"/>
  </r>
  <r>
    <s v="1527"/>
    <x v="491"/>
    <n v="16"/>
    <x v="4"/>
    <x v="3"/>
    <x v="3"/>
    <x v="2"/>
    <n v="159"/>
    <n v="7"/>
    <x v="28"/>
  </r>
  <r>
    <s v="1528"/>
    <x v="491"/>
    <n v="13"/>
    <x v="5"/>
    <x v="6"/>
    <x v="0"/>
    <x v="2"/>
    <n v="159"/>
    <n v="3"/>
    <x v="2"/>
  </r>
  <r>
    <s v="1529"/>
    <x v="491"/>
    <n v="18"/>
    <x v="3"/>
    <x v="4"/>
    <x v="3"/>
    <x v="0"/>
    <n v="199"/>
    <n v="1"/>
    <x v="19"/>
  </r>
  <r>
    <s v="1530"/>
    <x v="491"/>
    <n v="15"/>
    <x v="19"/>
    <x v="0"/>
    <x v="0"/>
    <x v="4"/>
    <n v="399"/>
    <n v="0"/>
    <x v="9"/>
  </r>
  <r>
    <s v="1531"/>
    <x v="492"/>
    <n v="4"/>
    <x v="12"/>
    <x v="1"/>
    <x v="1"/>
    <x v="0"/>
    <n v="199"/>
    <n v="7"/>
    <x v="45"/>
  </r>
  <r>
    <s v="1532"/>
    <x v="493"/>
    <n v="11"/>
    <x v="0"/>
    <x v="6"/>
    <x v="0"/>
    <x v="1"/>
    <n v="289"/>
    <n v="1"/>
    <x v="23"/>
  </r>
  <r>
    <s v="1533"/>
    <x v="493"/>
    <n v="18"/>
    <x v="3"/>
    <x v="4"/>
    <x v="3"/>
    <x v="3"/>
    <n v="69"/>
    <n v="4"/>
    <x v="4"/>
  </r>
  <r>
    <s v="1534"/>
    <x v="493"/>
    <n v="1"/>
    <x v="1"/>
    <x v="1"/>
    <x v="1"/>
    <x v="3"/>
    <n v="69"/>
    <n v="1"/>
    <x v="29"/>
  </r>
  <r>
    <s v="1535"/>
    <x v="493"/>
    <n v="7"/>
    <x v="17"/>
    <x v="2"/>
    <x v="2"/>
    <x v="3"/>
    <n v="69"/>
    <n v="5"/>
    <x v="25"/>
  </r>
  <r>
    <s v="1536"/>
    <x v="494"/>
    <n v="19"/>
    <x v="13"/>
    <x v="3"/>
    <x v="3"/>
    <x v="2"/>
    <n v="159"/>
    <n v="3"/>
    <x v="2"/>
  </r>
  <r>
    <s v="1537"/>
    <x v="494"/>
    <n v="17"/>
    <x v="6"/>
    <x v="3"/>
    <x v="3"/>
    <x v="4"/>
    <n v="399"/>
    <n v="1"/>
    <x v="33"/>
  </r>
  <r>
    <s v="1538"/>
    <x v="494"/>
    <n v="3"/>
    <x v="9"/>
    <x v="7"/>
    <x v="1"/>
    <x v="3"/>
    <n v="69"/>
    <n v="6"/>
    <x v="39"/>
  </r>
  <r>
    <s v="1539"/>
    <x v="495"/>
    <n v="15"/>
    <x v="19"/>
    <x v="6"/>
    <x v="0"/>
    <x v="0"/>
    <n v="199"/>
    <n v="7"/>
    <x v="45"/>
  </r>
  <r>
    <s v="1540"/>
    <x v="496"/>
    <n v="9"/>
    <x v="2"/>
    <x v="5"/>
    <x v="2"/>
    <x v="2"/>
    <n v="159"/>
    <n v="6"/>
    <x v="42"/>
  </r>
  <r>
    <s v="1541"/>
    <x v="496"/>
    <n v="3"/>
    <x v="9"/>
    <x v="1"/>
    <x v="1"/>
    <x v="1"/>
    <n v="289"/>
    <n v="9"/>
    <x v="6"/>
  </r>
  <r>
    <s v="1542"/>
    <x v="497"/>
    <n v="5"/>
    <x v="15"/>
    <x v="7"/>
    <x v="1"/>
    <x v="0"/>
    <n v="199"/>
    <n v="6"/>
    <x v="11"/>
  </r>
  <r>
    <s v="1543"/>
    <x v="497"/>
    <n v="11"/>
    <x v="0"/>
    <x v="6"/>
    <x v="0"/>
    <x v="4"/>
    <n v="399"/>
    <n v="2"/>
    <x v="18"/>
  </r>
  <r>
    <s v="1544"/>
    <x v="497"/>
    <n v="19"/>
    <x v="13"/>
    <x v="4"/>
    <x v="3"/>
    <x v="0"/>
    <n v="199"/>
    <n v="5"/>
    <x v="7"/>
  </r>
  <r>
    <s v="1545"/>
    <x v="498"/>
    <n v="11"/>
    <x v="0"/>
    <x v="0"/>
    <x v="0"/>
    <x v="4"/>
    <n v="399"/>
    <n v="6"/>
    <x v="10"/>
  </r>
  <r>
    <s v="1546"/>
    <x v="499"/>
    <n v="15"/>
    <x v="19"/>
    <x v="6"/>
    <x v="0"/>
    <x v="0"/>
    <n v="199"/>
    <n v="7"/>
    <x v="45"/>
  </r>
  <r>
    <s v="1547"/>
    <x v="499"/>
    <n v="6"/>
    <x v="11"/>
    <x v="2"/>
    <x v="2"/>
    <x v="2"/>
    <n v="159"/>
    <n v="5"/>
    <x v="13"/>
  </r>
  <r>
    <s v="1548"/>
    <x v="499"/>
    <n v="14"/>
    <x v="7"/>
    <x v="0"/>
    <x v="0"/>
    <x v="2"/>
    <n v="159"/>
    <n v="8"/>
    <x v="26"/>
  </r>
  <r>
    <s v="1549"/>
    <x v="500"/>
    <n v="3"/>
    <x v="9"/>
    <x v="1"/>
    <x v="1"/>
    <x v="1"/>
    <n v="289"/>
    <n v="4"/>
    <x v="27"/>
  </r>
  <r>
    <s v="1550"/>
    <x v="501"/>
    <n v="15"/>
    <x v="19"/>
    <x v="0"/>
    <x v="0"/>
    <x v="0"/>
    <n v="199"/>
    <n v="3"/>
    <x v="0"/>
  </r>
  <r>
    <s v="1551"/>
    <x v="501"/>
    <n v="1"/>
    <x v="1"/>
    <x v="7"/>
    <x v="1"/>
    <x v="4"/>
    <n v="399"/>
    <n v="7"/>
    <x v="20"/>
  </r>
  <r>
    <s v="1552"/>
    <x v="501"/>
    <n v="1"/>
    <x v="1"/>
    <x v="1"/>
    <x v="1"/>
    <x v="1"/>
    <n v="289"/>
    <n v="9"/>
    <x v="6"/>
  </r>
  <r>
    <s v="1553"/>
    <x v="501"/>
    <n v="10"/>
    <x v="14"/>
    <x v="5"/>
    <x v="2"/>
    <x v="1"/>
    <n v="289"/>
    <n v="2"/>
    <x v="40"/>
  </r>
  <r>
    <s v="1554"/>
    <x v="501"/>
    <n v="13"/>
    <x v="5"/>
    <x v="6"/>
    <x v="0"/>
    <x v="3"/>
    <n v="69"/>
    <n v="0"/>
    <x v="9"/>
  </r>
  <r>
    <s v="1555"/>
    <x v="501"/>
    <n v="14"/>
    <x v="7"/>
    <x v="0"/>
    <x v="0"/>
    <x v="1"/>
    <n v="289"/>
    <n v="6"/>
    <x v="16"/>
  </r>
  <r>
    <s v="1556"/>
    <x v="501"/>
    <n v="17"/>
    <x v="6"/>
    <x v="3"/>
    <x v="3"/>
    <x v="0"/>
    <n v="199"/>
    <n v="2"/>
    <x v="5"/>
  </r>
  <r>
    <s v="1557"/>
    <x v="501"/>
    <n v="1"/>
    <x v="1"/>
    <x v="7"/>
    <x v="1"/>
    <x v="3"/>
    <n v="69"/>
    <n v="7"/>
    <x v="30"/>
  </r>
  <r>
    <s v="1558"/>
    <x v="502"/>
    <n v="2"/>
    <x v="18"/>
    <x v="7"/>
    <x v="1"/>
    <x v="4"/>
    <n v="399"/>
    <n v="4"/>
    <x v="12"/>
  </r>
  <r>
    <s v="1559"/>
    <x v="503"/>
    <n v="10"/>
    <x v="14"/>
    <x v="2"/>
    <x v="2"/>
    <x v="4"/>
    <n v="399"/>
    <n v="1"/>
    <x v="33"/>
  </r>
  <r>
    <s v="1560"/>
    <x v="503"/>
    <n v="20"/>
    <x v="8"/>
    <x v="3"/>
    <x v="3"/>
    <x v="0"/>
    <n v="199"/>
    <n v="2"/>
    <x v="5"/>
  </r>
  <r>
    <s v="1561"/>
    <x v="503"/>
    <n v="1"/>
    <x v="1"/>
    <x v="1"/>
    <x v="1"/>
    <x v="1"/>
    <n v="289"/>
    <n v="1"/>
    <x v="23"/>
  </r>
  <r>
    <s v="1562"/>
    <x v="504"/>
    <n v="1"/>
    <x v="1"/>
    <x v="1"/>
    <x v="1"/>
    <x v="2"/>
    <n v="159"/>
    <n v="4"/>
    <x v="17"/>
  </r>
  <r>
    <s v="1563"/>
    <x v="504"/>
    <n v="19"/>
    <x v="13"/>
    <x v="4"/>
    <x v="3"/>
    <x v="4"/>
    <n v="399"/>
    <n v="8"/>
    <x v="41"/>
  </r>
  <r>
    <s v="1564"/>
    <x v="504"/>
    <n v="2"/>
    <x v="18"/>
    <x v="1"/>
    <x v="1"/>
    <x v="0"/>
    <n v="199"/>
    <n v="9"/>
    <x v="38"/>
  </r>
  <r>
    <s v="1565"/>
    <x v="504"/>
    <n v="7"/>
    <x v="17"/>
    <x v="2"/>
    <x v="2"/>
    <x v="1"/>
    <n v="289"/>
    <n v="8"/>
    <x v="36"/>
  </r>
  <r>
    <s v="1566"/>
    <x v="505"/>
    <n v="5"/>
    <x v="15"/>
    <x v="1"/>
    <x v="1"/>
    <x v="1"/>
    <n v="289"/>
    <n v="2"/>
    <x v="40"/>
  </r>
  <r>
    <s v="1567"/>
    <x v="505"/>
    <n v="17"/>
    <x v="6"/>
    <x v="4"/>
    <x v="3"/>
    <x v="3"/>
    <n v="69"/>
    <n v="2"/>
    <x v="14"/>
  </r>
  <r>
    <s v="1568"/>
    <x v="506"/>
    <n v="10"/>
    <x v="14"/>
    <x v="2"/>
    <x v="2"/>
    <x v="1"/>
    <n v="289"/>
    <n v="7"/>
    <x v="1"/>
  </r>
  <r>
    <s v="1569"/>
    <x v="506"/>
    <n v="8"/>
    <x v="10"/>
    <x v="5"/>
    <x v="2"/>
    <x v="3"/>
    <n v="69"/>
    <n v="2"/>
    <x v="14"/>
  </r>
  <r>
    <s v="1570"/>
    <x v="506"/>
    <n v="14"/>
    <x v="7"/>
    <x v="0"/>
    <x v="0"/>
    <x v="3"/>
    <n v="69"/>
    <n v="9"/>
    <x v="31"/>
  </r>
  <r>
    <s v="1571"/>
    <x v="507"/>
    <n v="15"/>
    <x v="19"/>
    <x v="6"/>
    <x v="0"/>
    <x v="2"/>
    <n v="159"/>
    <n v="2"/>
    <x v="21"/>
  </r>
  <r>
    <s v="1572"/>
    <x v="508"/>
    <n v="14"/>
    <x v="7"/>
    <x v="6"/>
    <x v="0"/>
    <x v="4"/>
    <n v="399"/>
    <n v="4"/>
    <x v="12"/>
  </r>
  <r>
    <s v="1573"/>
    <x v="509"/>
    <n v="5"/>
    <x v="15"/>
    <x v="1"/>
    <x v="1"/>
    <x v="2"/>
    <n v="159"/>
    <n v="3"/>
    <x v="2"/>
  </r>
  <r>
    <s v="1574"/>
    <x v="509"/>
    <n v="17"/>
    <x v="6"/>
    <x v="3"/>
    <x v="3"/>
    <x v="1"/>
    <n v="289"/>
    <n v="3"/>
    <x v="3"/>
  </r>
  <r>
    <s v="1575"/>
    <x v="509"/>
    <n v="5"/>
    <x v="15"/>
    <x v="7"/>
    <x v="1"/>
    <x v="2"/>
    <n v="159"/>
    <n v="2"/>
    <x v="21"/>
  </r>
  <r>
    <s v="1576"/>
    <x v="509"/>
    <n v="12"/>
    <x v="16"/>
    <x v="6"/>
    <x v="0"/>
    <x v="4"/>
    <n v="399"/>
    <n v="2"/>
    <x v="18"/>
  </r>
  <r>
    <s v="1577"/>
    <x v="509"/>
    <n v="13"/>
    <x v="5"/>
    <x v="6"/>
    <x v="0"/>
    <x v="0"/>
    <n v="199"/>
    <n v="0"/>
    <x v="9"/>
  </r>
  <r>
    <s v="1578"/>
    <x v="509"/>
    <n v="7"/>
    <x v="17"/>
    <x v="5"/>
    <x v="2"/>
    <x v="3"/>
    <n v="69"/>
    <n v="3"/>
    <x v="44"/>
  </r>
  <r>
    <s v="1579"/>
    <x v="509"/>
    <n v="1"/>
    <x v="1"/>
    <x v="7"/>
    <x v="1"/>
    <x v="0"/>
    <n v="199"/>
    <n v="1"/>
    <x v="19"/>
  </r>
  <r>
    <s v="1580"/>
    <x v="509"/>
    <n v="11"/>
    <x v="0"/>
    <x v="6"/>
    <x v="0"/>
    <x v="0"/>
    <n v="199"/>
    <n v="6"/>
    <x v="11"/>
  </r>
  <r>
    <s v="1581"/>
    <x v="509"/>
    <n v="9"/>
    <x v="2"/>
    <x v="2"/>
    <x v="2"/>
    <x v="3"/>
    <n v="69"/>
    <n v="0"/>
    <x v="9"/>
  </r>
  <r>
    <s v="1582"/>
    <x v="509"/>
    <n v="16"/>
    <x v="4"/>
    <x v="3"/>
    <x v="3"/>
    <x v="1"/>
    <n v="289"/>
    <n v="1"/>
    <x v="23"/>
  </r>
  <r>
    <s v="1583"/>
    <x v="509"/>
    <n v="1"/>
    <x v="1"/>
    <x v="7"/>
    <x v="1"/>
    <x v="1"/>
    <n v="289"/>
    <n v="9"/>
    <x v="6"/>
  </r>
  <r>
    <s v="1584"/>
    <x v="509"/>
    <n v="5"/>
    <x v="15"/>
    <x v="7"/>
    <x v="1"/>
    <x v="0"/>
    <n v="199"/>
    <n v="8"/>
    <x v="22"/>
  </r>
  <r>
    <s v="1585"/>
    <x v="510"/>
    <n v="10"/>
    <x v="14"/>
    <x v="2"/>
    <x v="2"/>
    <x v="2"/>
    <n v="159"/>
    <n v="6"/>
    <x v="42"/>
  </r>
  <r>
    <s v="1586"/>
    <x v="510"/>
    <n v="4"/>
    <x v="12"/>
    <x v="1"/>
    <x v="1"/>
    <x v="1"/>
    <n v="289"/>
    <n v="2"/>
    <x v="40"/>
  </r>
  <r>
    <s v="1587"/>
    <x v="510"/>
    <n v="11"/>
    <x v="0"/>
    <x v="6"/>
    <x v="0"/>
    <x v="0"/>
    <n v="199"/>
    <n v="1"/>
    <x v="19"/>
  </r>
  <r>
    <s v="1588"/>
    <x v="510"/>
    <n v="17"/>
    <x v="6"/>
    <x v="4"/>
    <x v="3"/>
    <x v="2"/>
    <n v="159"/>
    <n v="9"/>
    <x v="32"/>
  </r>
  <r>
    <s v="1589"/>
    <x v="510"/>
    <n v="7"/>
    <x v="17"/>
    <x v="5"/>
    <x v="2"/>
    <x v="3"/>
    <n v="69"/>
    <n v="3"/>
    <x v="44"/>
  </r>
  <r>
    <s v="1590"/>
    <x v="510"/>
    <n v="17"/>
    <x v="6"/>
    <x v="4"/>
    <x v="3"/>
    <x v="2"/>
    <n v="159"/>
    <n v="2"/>
    <x v="21"/>
  </r>
  <r>
    <s v="1591"/>
    <x v="510"/>
    <n v="16"/>
    <x v="4"/>
    <x v="4"/>
    <x v="3"/>
    <x v="3"/>
    <n v="69"/>
    <n v="5"/>
    <x v="25"/>
  </r>
  <r>
    <s v="1592"/>
    <x v="510"/>
    <n v="16"/>
    <x v="4"/>
    <x v="3"/>
    <x v="3"/>
    <x v="2"/>
    <n v="159"/>
    <n v="7"/>
    <x v="28"/>
  </r>
  <r>
    <s v="1593"/>
    <x v="510"/>
    <n v="16"/>
    <x v="4"/>
    <x v="4"/>
    <x v="3"/>
    <x v="1"/>
    <n v="289"/>
    <n v="9"/>
    <x v="6"/>
  </r>
  <r>
    <s v="1594"/>
    <x v="511"/>
    <n v="11"/>
    <x v="0"/>
    <x v="6"/>
    <x v="0"/>
    <x v="4"/>
    <n v="399"/>
    <n v="0"/>
    <x v="9"/>
  </r>
  <r>
    <s v="1595"/>
    <x v="511"/>
    <n v="19"/>
    <x v="13"/>
    <x v="3"/>
    <x v="3"/>
    <x v="0"/>
    <n v="199"/>
    <n v="0"/>
    <x v="9"/>
  </r>
  <r>
    <s v="1596"/>
    <x v="512"/>
    <n v="5"/>
    <x v="15"/>
    <x v="1"/>
    <x v="1"/>
    <x v="2"/>
    <n v="159"/>
    <n v="2"/>
    <x v="21"/>
  </r>
  <r>
    <s v="1597"/>
    <x v="512"/>
    <n v="16"/>
    <x v="4"/>
    <x v="3"/>
    <x v="3"/>
    <x v="0"/>
    <n v="199"/>
    <n v="8"/>
    <x v="22"/>
  </r>
  <r>
    <s v="1598"/>
    <x v="512"/>
    <n v="19"/>
    <x v="13"/>
    <x v="4"/>
    <x v="3"/>
    <x v="2"/>
    <n v="159"/>
    <n v="3"/>
    <x v="2"/>
  </r>
  <r>
    <s v="1599"/>
    <x v="512"/>
    <n v="5"/>
    <x v="15"/>
    <x v="7"/>
    <x v="1"/>
    <x v="2"/>
    <n v="159"/>
    <n v="9"/>
    <x v="32"/>
  </r>
  <r>
    <s v="1600"/>
    <x v="512"/>
    <n v="9"/>
    <x v="2"/>
    <x v="5"/>
    <x v="2"/>
    <x v="0"/>
    <n v="199"/>
    <n v="1"/>
    <x v="19"/>
  </r>
  <r>
    <s v="1601"/>
    <x v="513"/>
    <n v="17"/>
    <x v="6"/>
    <x v="3"/>
    <x v="3"/>
    <x v="4"/>
    <n v="399"/>
    <n v="2"/>
    <x v="18"/>
  </r>
  <r>
    <s v="1602"/>
    <x v="513"/>
    <n v="4"/>
    <x v="12"/>
    <x v="7"/>
    <x v="1"/>
    <x v="0"/>
    <n v="199"/>
    <n v="1"/>
    <x v="19"/>
  </r>
  <r>
    <s v="1603"/>
    <x v="513"/>
    <n v="18"/>
    <x v="3"/>
    <x v="3"/>
    <x v="3"/>
    <x v="0"/>
    <n v="199"/>
    <n v="8"/>
    <x v="22"/>
  </r>
  <r>
    <s v="1604"/>
    <x v="513"/>
    <n v="13"/>
    <x v="5"/>
    <x v="6"/>
    <x v="0"/>
    <x v="0"/>
    <n v="199"/>
    <n v="7"/>
    <x v="45"/>
  </r>
  <r>
    <s v="1605"/>
    <x v="513"/>
    <n v="6"/>
    <x v="11"/>
    <x v="5"/>
    <x v="2"/>
    <x v="2"/>
    <n v="159"/>
    <n v="5"/>
    <x v="13"/>
  </r>
  <r>
    <s v="1606"/>
    <x v="513"/>
    <n v="16"/>
    <x v="4"/>
    <x v="3"/>
    <x v="3"/>
    <x v="3"/>
    <n v="69"/>
    <n v="1"/>
    <x v="29"/>
  </r>
  <r>
    <s v="1607"/>
    <x v="514"/>
    <n v="5"/>
    <x v="15"/>
    <x v="1"/>
    <x v="1"/>
    <x v="1"/>
    <n v="289"/>
    <n v="3"/>
    <x v="3"/>
  </r>
  <r>
    <s v="1608"/>
    <x v="514"/>
    <n v="17"/>
    <x v="6"/>
    <x v="4"/>
    <x v="3"/>
    <x v="2"/>
    <n v="159"/>
    <n v="8"/>
    <x v="26"/>
  </r>
  <r>
    <s v="1609"/>
    <x v="514"/>
    <n v="3"/>
    <x v="9"/>
    <x v="1"/>
    <x v="1"/>
    <x v="2"/>
    <n v="159"/>
    <n v="8"/>
    <x v="26"/>
  </r>
  <r>
    <s v="1610"/>
    <x v="515"/>
    <n v="18"/>
    <x v="3"/>
    <x v="4"/>
    <x v="3"/>
    <x v="3"/>
    <n v="69"/>
    <n v="4"/>
    <x v="4"/>
  </r>
  <r>
    <s v="1611"/>
    <x v="516"/>
    <n v="2"/>
    <x v="18"/>
    <x v="7"/>
    <x v="1"/>
    <x v="2"/>
    <n v="159"/>
    <n v="1"/>
    <x v="34"/>
  </r>
  <r>
    <s v="1612"/>
    <x v="516"/>
    <n v="10"/>
    <x v="14"/>
    <x v="5"/>
    <x v="2"/>
    <x v="2"/>
    <n v="159"/>
    <n v="2"/>
    <x v="21"/>
  </r>
  <r>
    <s v="1613"/>
    <x v="516"/>
    <n v="17"/>
    <x v="6"/>
    <x v="4"/>
    <x v="3"/>
    <x v="1"/>
    <n v="289"/>
    <n v="0"/>
    <x v="9"/>
  </r>
  <r>
    <s v="1614"/>
    <x v="517"/>
    <n v="8"/>
    <x v="10"/>
    <x v="5"/>
    <x v="2"/>
    <x v="1"/>
    <n v="289"/>
    <n v="4"/>
    <x v="27"/>
  </r>
  <r>
    <s v="1615"/>
    <x v="517"/>
    <n v="3"/>
    <x v="9"/>
    <x v="7"/>
    <x v="1"/>
    <x v="3"/>
    <n v="69"/>
    <n v="6"/>
    <x v="39"/>
  </r>
  <r>
    <s v="1616"/>
    <x v="517"/>
    <n v="10"/>
    <x v="14"/>
    <x v="5"/>
    <x v="2"/>
    <x v="3"/>
    <n v="69"/>
    <n v="4"/>
    <x v="4"/>
  </r>
  <r>
    <s v="1617"/>
    <x v="517"/>
    <n v="15"/>
    <x v="19"/>
    <x v="0"/>
    <x v="0"/>
    <x v="2"/>
    <n v="159"/>
    <n v="1"/>
    <x v="34"/>
  </r>
  <r>
    <s v="1618"/>
    <x v="518"/>
    <n v="19"/>
    <x v="13"/>
    <x v="4"/>
    <x v="3"/>
    <x v="3"/>
    <n v="69"/>
    <n v="1"/>
    <x v="29"/>
  </r>
  <r>
    <s v="1619"/>
    <x v="519"/>
    <n v="20"/>
    <x v="8"/>
    <x v="4"/>
    <x v="3"/>
    <x v="2"/>
    <n v="159"/>
    <n v="4"/>
    <x v="17"/>
  </r>
  <r>
    <s v="1620"/>
    <x v="520"/>
    <n v="9"/>
    <x v="2"/>
    <x v="5"/>
    <x v="2"/>
    <x v="4"/>
    <n v="399"/>
    <n v="0"/>
    <x v="9"/>
  </r>
  <r>
    <s v="1621"/>
    <x v="520"/>
    <n v="4"/>
    <x v="12"/>
    <x v="7"/>
    <x v="1"/>
    <x v="2"/>
    <n v="159"/>
    <n v="2"/>
    <x v="21"/>
  </r>
  <r>
    <s v="1622"/>
    <x v="520"/>
    <n v="11"/>
    <x v="0"/>
    <x v="0"/>
    <x v="0"/>
    <x v="1"/>
    <n v="289"/>
    <n v="2"/>
    <x v="40"/>
  </r>
  <r>
    <s v="1623"/>
    <x v="520"/>
    <n v="2"/>
    <x v="18"/>
    <x v="1"/>
    <x v="1"/>
    <x v="2"/>
    <n v="159"/>
    <n v="1"/>
    <x v="34"/>
  </r>
  <r>
    <s v="1624"/>
    <x v="521"/>
    <n v="6"/>
    <x v="11"/>
    <x v="5"/>
    <x v="2"/>
    <x v="1"/>
    <n v="289"/>
    <n v="1"/>
    <x v="23"/>
  </r>
  <r>
    <s v="1625"/>
    <x v="521"/>
    <n v="14"/>
    <x v="7"/>
    <x v="6"/>
    <x v="0"/>
    <x v="0"/>
    <n v="199"/>
    <n v="7"/>
    <x v="45"/>
  </r>
  <r>
    <s v="1626"/>
    <x v="521"/>
    <n v="15"/>
    <x v="19"/>
    <x v="0"/>
    <x v="0"/>
    <x v="0"/>
    <n v="199"/>
    <n v="6"/>
    <x v="11"/>
  </r>
  <r>
    <s v="1627"/>
    <x v="521"/>
    <n v="5"/>
    <x v="15"/>
    <x v="7"/>
    <x v="1"/>
    <x v="4"/>
    <n v="399"/>
    <n v="6"/>
    <x v="10"/>
  </r>
  <r>
    <s v="1628"/>
    <x v="521"/>
    <n v="17"/>
    <x v="6"/>
    <x v="4"/>
    <x v="3"/>
    <x v="2"/>
    <n v="159"/>
    <n v="7"/>
    <x v="28"/>
  </r>
  <r>
    <s v="1629"/>
    <x v="521"/>
    <n v="9"/>
    <x v="2"/>
    <x v="5"/>
    <x v="2"/>
    <x v="4"/>
    <n v="399"/>
    <n v="0"/>
    <x v="9"/>
  </r>
  <r>
    <s v="1630"/>
    <x v="521"/>
    <n v="4"/>
    <x v="12"/>
    <x v="1"/>
    <x v="1"/>
    <x v="2"/>
    <n v="159"/>
    <n v="4"/>
    <x v="17"/>
  </r>
  <r>
    <s v="1631"/>
    <x v="521"/>
    <n v="17"/>
    <x v="6"/>
    <x v="4"/>
    <x v="3"/>
    <x v="3"/>
    <n v="69"/>
    <n v="7"/>
    <x v="30"/>
  </r>
  <r>
    <s v="1632"/>
    <x v="521"/>
    <n v="1"/>
    <x v="1"/>
    <x v="7"/>
    <x v="1"/>
    <x v="4"/>
    <n v="399"/>
    <n v="0"/>
    <x v="9"/>
  </r>
  <r>
    <s v="1633"/>
    <x v="521"/>
    <n v="15"/>
    <x v="19"/>
    <x v="6"/>
    <x v="0"/>
    <x v="2"/>
    <n v="159"/>
    <n v="5"/>
    <x v="13"/>
  </r>
  <r>
    <s v="1634"/>
    <x v="521"/>
    <n v="2"/>
    <x v="18"/>
    <x v="1"/>
    <x v="1"/>
    <x v="2"/>
    <n v="159"/>
    <n v="8"/>
    <x v="26"/>
  </r>
  <r>
    <s v="1635"/>
    <x v="521"/>
    <n v="3"/>
    <x v="9"/>
    <x v="1"/>
    <x v="1"/>
    <x v="1"/>
    <n v="289"/>
    <n v="9"/>
    <x v="6"/>
  </r>
  <r>
    <s v="1636"/>
    <x v="522"/>
    <n v="2"/>
    <x v="18"/>
    <x v="7"/>
    <x v="1"/>
    <x v="3"/>
    <n v="69"/>
    <n v="3"/>
    <x v="44"/>
  </r>
  <r>
    <s v="1637"/>
    <x v="523"/>
    <n v="10"/>
    <x v="14"/>
    <x v="5"/>
    <x v="2"/>
    <x v="4"/>
    <n v="399"/>
    <n v="5"/>
    <x v="8"/>
  </r>
  <r>
    <s v="1638"/>
    <x v="523"/>
    <n v="4"/>
    <x v="12"/>
    <x v="7"/>
    <x v="1"/>
    <x v="0"/>
    <n v="199"/>
    <n v="1"/>
    <x v="19"/>
  </r>
  <r>
    <s v="1639"/>
    <x v="523"/>
    <n v="20"/>
    <x v="8"/>
    <x v="3"/>
    <x v="3"/>
    <x v="4"/>
    <n v="399"/>
    <n v="6"/>
    <x v="10"/>
  </r>
  <r>
    <s v="1640"/>
    <x v="523"/>
    <n v="19"/>
    <x v="13"/>
    <x v="3"/>
    <x v="3"/>
    <x v="3"/>
    <n v="69"/>
    <n v="5"/>
    <x v="25"/>
  </r>
  <r>
    <s v="1641"/>
    <x v="523"/>
    <n v="13"/>
    <x v="5"/>
    <x v="0"/>
    <x v="0"/>
    <x v="2"/>
    <n v="159"/>
    <n v="2"/>
    <x v="21"/>
  </r>
  <r>
    <s v="1642"/>
    <x v="523"/>
    <n v="17"/>
    <x v="6"/>
    <x v="3"/>
    <x v="3"/>
    <x v="4"/>
    <n v="399"/>
    <n v="9"/>
    <x v="37"/>
  </r>
  <r>
    <s v="1643"/>
    <x v="523"/>
    <n v="7"/>
    <x v="17"/>
    <x v="5"/>
    <x v="2"/>
    <x v="0"/>
    <n v="199"/>
    <n v="9"/>
    <x v="38"/>
  </r>
  <r>
    <s v="1644"/>
    <x v="524"/>
    <n v="4"/>
    <x v="12"/>
    <x v="1"/>
    <x v="1"/>
    <x v="4"/>
    <n v="399"/>
    <n v="6"/>
    <x v="10"/>
  </r>
  <r>
    <s v="1645"/>
    <x v="524"/>
    <n v="11"/>
    <x v="0"/>
    <x v="0"/>
    <x v="0"/>
    <x v="4"/>
    <n v="399"/>
    <n v="3"/>
    <x v="15"/>
  </r>
  <r>
    <s v="1646"/>
    <x v="525"/>
    <n v="11"/>
    <x v="0"/>
    <x v="0"/>
    <x v="0"/>
    <x v="0"/>
    <n v="199"/>
    <n v="4"/>
    <x v="43"/>
  </r>
  <r>
    <s v="1647"/>
    <x v="525"/>
    <n v="13"/>
    <x v="5"/>
    <x v="6"/>
    <x v="0"/>
    <x v="2"/>
    <n v="159"/>
    <n v="9"/>
    <x v="32"/>
  </r>
  <r>
    <s v="1648"/>
    <x v="525"/>
    <n v="1"/>
    <x v="1"/>
    <x v="7"/>
    <x v="1"/>
    <x v="4"/>
    <n v="399"/>
    <n v="2"/>
    <x v="18"/>
  </r>
  <r>
    <s v="1649"/>
    <x v="526"/>
    <n v="15"/>
    <x v="19"/>
    <x v="0"/>
    <x v="0"/>
    <x v="2"/>
    <n v="159"/>
    <n v="0"/>
    <x v="9"/>
  </r>
  <r>
    <s v="1650"/>
    <x v="526"/>
    <n v="9"/>
    <x v="2"/>
    <x v="2"/>
    <x v="2"/>
    <x v="4"/>
    <n v="399"/>
    <n v="3"/>
    <x v="15"/>
  </r>
  <r>
    <s v="1651"/>
    <x v="526"/>
    <n v="20"/>
    <x v="8"/>
    <x v="4"/>
    <x v="3"/>
    <x v="3"/>
    <n v="69"/>
    <n v="0"/>
    <x v="9"/>
  </r>
  <r>
    <s v="1652"/>
    <x v="526"/>
    <n v="9"/>
    <x v="2"/>
    <x v="5"/>
    <x v="2"/>
    <x v="0"/>
    <n v="199"/>
    <n v="5"/>
    <x v="7"/>
  </r>
  <r>
    <s v="1653"/>
    <x v="527"/>
    <n v="15"/>
    <x v="19"/>
    <x v="0"/>
    <x v="0"/>
    <x v="2"/>
    <n v="159"/>
    <n v="1"/>
    <x v="34"/>
  </r>
  <r>
    <s v="1654"/>
    <x v="528"/>
    <n v="3"/>
    <x v="9"/>
    <x v="1"/>
    <x v="1"/>
    <x v="4"/>
    <n v="399"/>
    <n v="5"/>
    <x v="8"/>
  </r>
  <r>
    <s v="1655"/>
    <x v="529"/>
    <n v="17"/>
    <x v="6"/>
    <x v="4"/>
    <x v="3"/>
    <x v="0"/>
    <n v="199"/>
    <n v="8"/>
    <x v="22"/>
  </r>
  <r>
    <s v="1656"/>
    <x v="529"/>
    <n v="16"/>
    <x v="4"/>
    <x v="4"/>
    <x v="3"/>
    <x v="1"/>
    <n v="289"/>
    <n v="9"/>
    <x v="6"/>
  </r>
  <r>
    <s v="1657"/>
    <x v="529"/>
    <n v="10"/>
    <x v="14"/>
    <x v="5"/>
    <x v="2"/>
    <x v="4"/>
    <n v="399"/>
    <n v="8"/>
    <x v="41"/>
  </r>
  <r>
    <s v="1658"/>
    <x v="529"/>
    <n v="3"/>
    <x v="9"/>
    <x v="1"/>
    <x v="1"/>
    <x v="4"/>
    <n v="399"/>
    <n v="8"/>
    <x v="41"/>
  </r>
  <r>
    <s v="1659"/>
    <x v="529"/>
    <n v="13"/>
    <x v="5"/>
    <x v="6"/>
    <x v="0"/>
    <x v="3"/>
    <n v="69"/>
    <n v="4"/>
    <x v="4"/>
  </r>
  <r>
    <s v="1660"/>
    <x v="530"/>
    <n v="13"/>
    <x v="5"/>
    <x v="0"/>
    <x v="0"/>
    <x v="1"/>
    <n v="289"/>
    <n v="4"/>
    <x v="27"/>
  </r>
  <r>
    <s v="1661"/>
    <x v="530"/>
    <n v="9"/>
    <x v="2"/>
    <x v="2"/>
    <x v="2"/>
    <x v="3"/>
    <n v="69"/>
    <n v="5"/>
    <x v="25"/>
  </r>
  <r>
    <s v="1662"/>
    <x v="530"/>
    <n v="20"/>
    <x v="8"/>
    <x v="4"/>
    <x v="3"/>
    <x v="3"/>
    <n v="69"/>
    <n v="8"/>
    <x v="24"/>
  </r>
  <r>
    <s v="1663"/>
    <x v="530"/>
    <n v="2"/>
    <x v="18"/>
    <x v="1"/>
    <x v="1"/>
    <x v="1"/>
    <n v="289"/>
    <n v="5"/>
    <x v="35"/>
  </r>
  <r>
    <s v="1664"/>
    <x v="530"/>
    <n v="13"/>
    <x v="5"/>
    <x v="6"/>
    <x v="0"/>
    <x v="4"/>
    <n v="399"/>
    <n v="7"/>
    <x v="20"/>
  </r>
  <r>
    <s v="1665"/>
    <x v="530"/>
    <n v="17"/>
    <x v="6"/>
    <x v="4"/>
    <x v="3"/>
    <x v="0"/>
    <n v="199"/>
    <n v="3"/>
    <x v="0"/>
  </r>
  <r>
    <s v="1666"/>
    <x v="531"/>
    <n v="20"/>
    <x v="8"/>
    <x v="4"/>
    <x v="3"/>
    <x v="0"/>
    <n v="199"/>
    <n v="7"/>
    <x v="45"/>
  </r>
  <r>
    <s v="1667"/>
    <x v="531"/>
    <n v="8"/>
    <x v="10"/>
    <x v="5"/>
    <x v="2"/>
    <x v="4"/>
    <n v="399"/>
    <n v="2"/>
    <x v="18"/>
  </r>
  <r>
    <s v="1668"/>
    <x v="531"/>
    <n v="16"/>
    <x v="4"/>
    <x v="3"/>
    <x v="3"/>
    <x v="2"/>
    <n v="159"/>
    <n v="3"/>
    <x v="2"/>
  </r>
  <r>
    <s v="1669"/>
    <x v="531"/>
    <n v="18"/>
    <x v="3"/>
    <x v="4"/>
    <x v="3"/>
    <x v="3"/>
    <n v="69"/>
    <n v="8"/>
    <x v="24"/>
  </r>
  <r>
    <s v="1670"/>
    <x v="532"/>
    <n v="1"/>
    <x v="1"/>
    <x v="1"/>
    <x v="1"/>
    <x v="1"/>
    <n v="289"/>
    <n v="5"/>
    <x v="35"/>
  </r>
  <r>
    <s v="1671"/>
    <x v="532"/>
    <n v="17"/>
    <x v="6"/>
    <x v="4"/>
    <x v="3"/>
    <x v="1"/>
    <n v="289"/>
    <n v="1"/>
    <x v="23"/>
  </r>
  <r>
    <s v="1672"/>
    <x v="532"/>
    <n v="4"/>
    <x v="12"/>
    <x v="7"/>
    <x v="1"/>
    <x v="3"/>
    <n v="69"/>
    <n v="8"/>
    <x v="24"/>
  </r>
  <r>
    <s v="1673"/>
    <x v="532"/>
    <n v="18"/>
    <x v="3"/>
    <x v="3"/>
    <x v="3"/>
    <x v="2"/>
    <n v="159"/>
    <n v="6"/>
    <x v="42"/>
  </r>
  <r>
    <s v="1674"/>
    <x v="533"/>
    <n v="17"/>
    <x v="6"/>
    <x v="4"/>
    <x v="3"/>
    <x v="4"/>
    <n v="399"/>
    <n v="3"/>
    <x v="15"/>
  </r>
  <r>
    <s v="1675"/>
    <x v="534"/>
    <n v="13"/>
    <x v="5"/>
    <x v="0"/>
    <x v="0"/>
    <x v="0"/>
    <n v="199"/>
    <n v="0"/>
    <x v="9"/>
  </r>
  <r>
    <s v="1676"/>
    <x v="534"/>
    <n v="11"/>
    <x v="0"/>
    <x v="0"/>
    <x v="0"/>
    <x v="0"/>
    <n v="199"/>
    <n v="7"/>
    <x v="45"/>
  </r>
  <r>
    <s v="1677"/>
    <x v="534"/>
    <n v="14"/>
    <x v="7"/>
    <x v="6"/>
    <x v="0"/>
    <x v="2"/>
    <n v="159"/>
    <n v="5"/>
    <x v="13"/>
  </r>
  <r>
    <s v="1678"/>
    <x v="535"/>
    <n v="6"/>
    <x v="11"/>
    <x v="2"/>
    <x v="2"/>
    <x v="2"/>
    <n v="159"/>
    <n v="2"/>
    <x v="21"/>
  </r>
  <r>
    <s v="1679"/>
    <x v="536"/>
    <n v="20"/>
    <x v="8"/>
    <x v="3"/>
    <x v="3"/>
    <x v="0"/>
    <n v="199"/>
    <n v="7"/>
    <x v="45"/>
  </r>
  <r>
    <s v="1680"/>
    <x v="537"/>
    <n v="4"/>
    <x v="12"/>
    <x v="1"/>
    <x v="1"/>
    <x v="2"/>
    <n v="159"/>
    <n v="5"/>
    <x v="13"/>
  </r>
  <r>
    <s v="1681"/>
    <x v="537"/>
    <n v="6"/>
    <x v="11"/>
    <x v="5"/>
    <x v="2"/>
    <x v="3"/>
    <n v="69"/>
    <n v="5"/>
    <x v="25"/>
  </r>
  <r>
    <s v="1682"/>
    <x v="537"/>
    <n v="3"/>
    <x v="9"/>
    <x v="7"/>
    <x v="1"/>
    <x v="0"/>
    <n v="199"/>
    <n v="5"/>
    <x v="7"/>
  </r>
  <r>
    <s v="1683"/>
    <x v="537"/>
    <n v="9"/>
    <x v="2"/>
    <x v="5"/>
    <x v="2"/>
    <x v="2"/>
    <n v="159"/>
    <n v="4"/>
    <x v="17"/>
  </r>
  <r>
    <s v="1684"/>
    <x v="537"/>
    <n v="12"/>
    <x v="16"/>
    <x v="6"/>
    <x v="0"/>
    <x v="2"/>
    <n v="159"/>
    <n v="2"/>
    <x v="21"/>
  </r>
  <r>
    <s v="1685"/>
    <x v="537"/>
    <n v="3"/>
    <x v="9"/>
    <x v="1"/>
    <x v="1"/>
    <x v="2"/>
    <n v="159"/>
    <n v="8"/>
    <x v="26"/>
  </r>
  <r>
    <s v="1686"/>
    <x v="538"/>
    <n v="15"/>
    <x v="19"/>
    <x v="0"/>
    <x v="0"/>
    <x v="2"/>
    <n v="159"/>
    <n v="4"/>
    <x v="17"/>
  </r>
  <r>
    <s v="1687"/>
    <x v="538"/>
    <n v="9"/>
    <x v="2"/>
    <x v="2"/>
    <x v="2"/>
    <x v="2"/>
    <n v="159"/>
    <n v="8"/>
    <x v="26"/>
  </r>
  <r>
    <s v="1688"/>
    <x v="539"/>
    <n v="13"/>
    <x v="5"/>
    <x v="0"/>
    <x v="0"/>
    <x v="4"/>
    <n v="399"/>
    <n v="5"/>
    <x v="8"/>
  </r>
  <r>
    <s v="1689"/>
    <x v="540"/>
    <n v="16"/>
    <x v="4"/>
    <x v="4"/>
    <x v="3"/>
    <x v="4"/>
    <n v="399"/>
    <n v="6"/>
    <x v="10"/>
  </r>
  <r>
    <s v="1690"/>
    <x v="541"/>
    <n v="7"/>
    <x v="17"/>
    <x v="5"/>
    <x v="2"/>
    <x v="4"/>
    <n v="399"/>
    <n v="4"/>
    <x v="12"/>
  </r>
  <r>
    <s v="1691"/>
    <x v="541"/>
    <n v="2"/>
    <x v="18"/>
    <x v="7"/>
    <x v="1"/>
    <x v="1"/>
    <n v="289"/>
    <n v="7"/>
    <x v="1"/>
  </r>
  <r>
    <s v="1692"/>
    <x v="542"/>
    <n v="9"/>
    <x v="2"/>
    <x v="2"/>
    <x v="2"/>
    <x v="3"/>
    <n v="69"/>
    <n v="3"/>
    <x v="44"/>
  </r>
  <r>
    <s v="1693"/>
    <x v="543"/>
    <n v="20"/>
    <x v="8"/>
    <x v="4"/>
    <x v="3"/>
    <x v="1"/>
    <n v="289"/>
    <n v="8"/>
    <x v="36"/>
  </r>
  <r>
    <s v="1694"/>
    <x v="544"/>
    <n v="9"/>
    <x v="2"/>
    <x v="2"/>
    <x v="2"/>
    <x v="4"/>
    <n v="399"/>
    <n v="5"/>
    <x v="8"/>
  </r>
  <r>
    <s v="1695"/>
    <x v="544"/>
    <n v="8"/>
    <x v="10"/>
    <x v="5"/>
    <x v="2"/>
    <x v="0"/>
    <n v="199"/>
    <n v="3"/>
    <x v="0"/>
  </r>
  <r>
    <s v="1696"/>
    <x v="545"/>
    <n v="9"/>
    <x v="2"/>
    <x v="2"/>
    <x v="2"/>
    <x v="2"/>
    <n v="159"/>
    <n v="7"/>
    <x v="28"/>
  </r>
  <r>
    <s v="1697"/>
    <x v="546"/>
    <n v="14"/>
    <x v="7"/>
    <x v="0"/>
    <x v="0"/>
    <x v="3"/>
    <n v="69"/>
    <n v="8"/>
    <x v="24"/>
  </r>
  <r>
    <s v="1698"/>
    <x v="547"/>
    <n v="8"/>
    <x v="10"/>
    <x v="5"/>
    <x v="2"/>
    <x v="0"/>
    <n v="199"/>
    <n v="3"/>
    <x v="0"/>
  </r>
  <r>
    <s v="1699"/>
    <x v="547"/>
    <n v="11"/>
    <x v="0"/>
    <x v="0"/>
    <x v="0"/>
    <x v="2"/>
    <n v="159"/>
    <n v="0"/>
    <x v="9"/>
  </r>
  <r>
    <s v="1700"/>
    <x v="548"/>
    <n v="12"/>
    <x v="16"/>
    <x v="0"/>
    <x v="0"/>
    <x v="1"/>
    <n v="289"/>
    <n v="5"/>
    <x v="35"/>
  </r>
  <r>
    <s v="1701"/>
    <x v="549"/>
    <n v="16"/>
    <x v="4"/>
    <x v="4"/>
    <x v="3"/>
    <x v="4"/>
    <n v="399"/>
    <n v="4"/>
    <x v="12"/>
  </r>
  <r>
    <s v="1702"/>
    <x v="550"/>
    <n v="8"/>
    <x v="10"/>
    <x v="2"/>
    <x v="2"/>
    <x v="0"/>
    <n v="199"/>
    <n v="5"/>
    <x v="7"/>
  </r>
  <r>
    <s v="1703"/>
    <x v="550"/>
    <n v="5"/>
    <x v="15"/>
    <x v="1"/>
    <x v="1"/>
    <x v="4"/>
    <n v="399"/>
    <n v="7"/>
    <x v="20"/>
  </r>
  <r>
    <s v="1704"/>
    <x v="551"/>
    <n v="18"/>
    <x v="3"/>
    <x v="4"/>
    <x v="3"/>
    <x v="2"/>
    <n v="159"/>
    <n v="0"/>
    <x v="9"/>
  </r>
  <r>
    <s v="1705"/>
    <x v="552"/>
    <n v="9"/>
    <x v="2"/>
    <x v="2"/>
    <x v="2"/>
    <x v="0"/>
    <n v="199"/>
    <n v="2"/>
    <x v="5"/>
  </r>
  <r>
    <s v="1706"/>
    <x v="553"/>
    <n v="7"/>
    <x v="17"/>
    <x v="5"/>
    <x v="2"/>
    <x v="3"/>
    <n v="69"/>
    <n v="3"/>
    <x v="44"/>
  </r>
  <r>
    <s v="1707"/>
    <x v="554"/>
    <n v="19"/>
    <x v="13"/>
    <x v="4"/>
    <x v="3"/>
    <x v="2"/>
    <n v="159"/>
    <n v="0"/>
    <x v="9"/>
  </r>
  <r>
    <s v="1708"/>
    <x v="555"/>
    <n v="5"/>
    <x v="15"/>
    <x v="1"/>
    <x v="1"/>
    <x v="0"/>
    <n v="199"/>
    <n v="3"/>
    <x v="0"/>
  </r>
  <r>
    <s v="1709"/>
    <x v="555"/>
    <n v="8"/>
    <x v="10"/>
    <x v="5"/>
    <x v="2"/>
    <x v="0"/>
    <n v="199"/>
    <n v="6"/>
    <x v="11"/>
  </r>
  <r>
    <s v="1710"/>
    <x v="555"/>
    <n v="14"/>
    <x v="7"/>
    <x v="0"/>
    <x v="0"/>
    <x v="4"/>
    <n v="399"/>
    <n v="0"/>
    <x v="9"/>
  </r>
  <r>
    <s v="1711"/>
    <x v="555"/>
    <n v="13"/>
    <x v="5"/>
    <x v="6"/>
    <x v="0"/>
    <x v="3"/>
    <n v="69"/>
    <n v="2"/>
    <x v="14"/>
  </r>
  <r>
    <s v="1712"/>
    <x v="556"/>
    <n v="5"/>
    <x v="15"/>
    <x v="1"/>
    <x v="1"/>
    <x v="2"/>
    <n v="159"/>
    <n v="7"/>
    <x v="28"/>
  </r>
  <r>
    <s v="1713"/>
    <x v="556"/>
    <n v="19"/>
    <x v="13"/>
    <x v="3"/>
    <x v="3"/>
    <x v="4"/>
    <n v="399"/>
    <n v="9"/>
    <x v="37"/>
  </r>
  <r>
    <s v="1714"/>
    <x v="557"/>
    <n v="13"/>
    <x v="5"/>
    <x v="0"/>
    <x v="0"/>
    <x v="0"/>
    <n v="199"/>
    <n v="3"/>
    <x v="0"/>
  </r>
  <r>
    <s v="1715"/>
    <x v="557"/>
    <n v="5"/>
    <x v="15"/>
    <x v="7"/>
    <x v="1"/>
    <x v="3"/>
    <n v="69"/>
    <n v="3"/>
    <x v="44"/>
  </r>
  <r>
    <s v="1716"/>
    <x v="557"/>
    <n v="14"/>
    <x v="7"/>
    <x v="0"/>
    <x v="0"/>
    <x v="4"/>
    <n v="399"/>
    <n v="1"/>
    <x v="33"/>
  </r>
  <r>
    <s v="1717"/>
    <x v="557"/>
    <n v="11"/>
    <x v="0"/>
    <x v="0"/>
    <x v="0"/>
    <x v="3"/>
    <n v="69"/>
    <n v="1"/>
    <x v="29"/>
  </r>
  <r>
    <s v="1718"/>
    <x v="557"/>
    <n v="7"/>
    <x v="17"/>
    <x v="2"/>
    <x v="2"/>
    <x v="2"/>
    <n v="159"/>
    <n v="8"/>
    <x v="26"/>
  </r>
  <r>
    <s v="1719"/>
    <x v="557"/>
    <n v="5"/>
    <x v="15"/>
    <x v="7"/>
    <x v="1"/>
    <x v="1"/>
    <n v="289"/>
    <n v="0"/>
    <x v="9"/>
  </r>
  <r>
    <s v="1720"/>
    <x v="557"/>
    <n v="1"/>
    <x v="1"/>
    <x v="7"/>
    <x v="1"/>
    <x v="1"/>
    <n v="289"/>
    <n v="3"/>
    <x v="3"/>
  </r>
  <r>
    <s v="1721"/>
    <x v="558"/>
    <n v="6"/>
    <x v="11"/>
    <x v="5"/>
    <x v="2"/>
    <x v="0"/>
    <n v="199"/>
    <n v="1"/>
    <x v="19"/>
  </r>
  <r>
    <s v="1722"/>
    <x v="559"/>
    <n v="16"/>
    <x v="4"/>
    <x v="4"/>
    <x v="3"/>
    <x v="0"/>
    <n v="199"/>
    <n v="8"/>
    <x v="22"/>
  </r>
  <r>
    <s v="1723"/>
    <x v="559"/>
    <n v="10"/>
    <x v="14"/>
    <x v="5"/>
    <x v="2"/>
    <x v="0"/>
    <n v="199"/>
    <n v="2"/>
    <x v="5"/>
  </r>
  <r>
    <s v="1724"/>
    <x v="559"/>
    <n v="20"/>
    <x v="8"/>
    <x v="3"/>
    <x v="3"/>
    <x v="2"/>
    <n v="159"/>
    <n v="1"/>
    <x v="34"/>
  </r>
  <r>
    <s v="1725"/>
    <x v="559"/>
    <n v="4"/>
    <x v="12"/>
    <x v="1"/>
    <x v="1"/>
    <x v="1"/>
    <n v="289"/>
    <n v="8"/>
    <x v="36"/>
  </r>
  <r>
    <s v="1726"/>
    <x v="559"/>
    <n v="10"/>
    <x v="14"/>
    <x v="5"/>
    <x v="2"/>
    <x v="4"/>
    <n v="399"/>
    <n v="9"/>
    <x v="37"/>
  </r>
  <r>
    <s v="1727"/>
    <x v="559"/>
    <n v="4"/>
    <x v="12"/>
    <x v="1"/>
    <x v="1"/>
    <x v="0"/>
    <n v="199"/>
    <n v="3"/>
    <x v="0"/>
  </r>
  <r>
    <s v="1728"/>
    <x v="560"/>
    <n v="16"/>
    <x v="4"/>
    <x v="3"/>
    <x v="3"/>
    <x v="2"/>
    <n v="159"/>
    <n v="3"/>
    <x v="2"/>
  </r>
  <r>
    <s v="1729"/>
    <x v="560"/>
    <n v="2"/>
    <x v="18"/>
    <x v="1"/>
    <x v="1"/>
    <x v="2"/>
    <n v="159"/>
    <n v="4"/>
    <x v="17"/>
  </r>
  <r>
    <s v="1730"/>
    <x v="560"/>
    <n v="18"/>
    <x v="3"/>
    <x v="4"/>
    <x v="3"/>
    <x v="4"/>
    <n v="399"/>
    <n v="5"/>
    <x v="8"/>
  </r>
  <r>
    <s v="1731"/>
    <x v="561"/>
    <n v="9"/>
    <x v="2"/>
    <x v="5"/>
    <x v="2"/>
    <x v="4"/>
    <n v="399"/>
    <n v="0"/>
    <x v="9"/>
  </r>
  <r>
    <s v="1732"/>
    <x v="562"/>
    <n v="4"/>
    <x v="12"/>
    <x v="1"/>
    <x v="1"/>
    <x v="4"/>
    <n v="399"/>
    <n v="8"/>
    <x v="41"/>
  </r>
  <r>
    <s v="1733"/>
    <x v="562"/>
    <n v="5"/>
    <x v="15"/>
    <x v="1"/>
    <x v="1"/>
    <x v="2"/>
    <n v="159"/>
    <n v="9"/>
    <x v="32"/>
  </r>
  <r>
    <s v="1734"/>
    <x v="563"/>
    <n v="5"/>
    <x v="15"/>
    <x v="1"/>
    <x v="1"/>
    <x v="4"/>
    <n v="399"/>
    <n v="2"/>
    <x v="18"/>
  </r>
  <r>
    <s v="1735"/>
    <x v="563"/>
    <n v="12"/>
    <x v="16"/>
    <x v="6"/>
    <x v="0"/>
    <x v="4"/>
    <n v="399"/>
    <n v="7"/>
    <x v="20"/>
  </r>
  <r>
    <s v="1736"/>
    <x v="563"/>
    <n v="7"/>
    <x v="17"/>
    <x v="5"/>
    <x v="2"/>
    <x v="1"/>
    <n v="289"/>
    <n v="7"/>
    <x v="1"/>
  </r>
  <r>
    <s v="1737"/>
    <x v="563"/>
    <n v="1"/>
    <x v="1"/>
    <x v="7"/>
    <x v="1"/>
    <x v="3"/>
    <n v="69"/>
    <n v="3"/>
    <x v="44"/>
  </r>
  <r>
    <s v="1738"/>
    <x v="564"/>
    <n v="18"/>
    <x v="3"/>
    <x v="4"/>
    <x v="3"/>
    <x v="2"/>
    <n v="159"/>
    <n v="6"/>
    <x v="42"/>
  </r>
  <r>
    <s v="1739"/>
    <x v="565"/>
    <n v="3"/>
    <x v="9"/>
    <x v="7"/>
    <x v="1"/>
    <x v="3"/>
    <n v="69"/>
    <n v="3"/>
    <x v="44"/>
  </r>
  <r>
    <s v="1740"/>
    <x v="565"/>
    <n v="2"/>
    <x v="18"/>
    <x v="1"/>
    <x v="1"/>
    <x v="0"/>
    <n v="199"/>
    <n v="4"/>
    <x v="43"/>
  </r>
  <r>
    <s v="1741"/>
    <x v="565"/>
    <n v="17"/>
    <x v="6"/>
    <x v="3"/>
    <x v="3"/>
    <x v="1"/>
    <n v="289"/>
    <n v="2"/>
    <x v="40"/>
  </r>
  <r>
    <s v="1742"/>
    <x v="566"/>
    <n v="14"/>
    <x v="7"/>
    <x v="6"/>
    <x v="0"/>
    <x v="1"/>
    <n v="289"/>
    <n v="9"/>
    <x v="6"/>
  </r>
  <r>
    <s v="1743"/>
    <x v="566"/>
    <n v="19"/>
    <x v="13"/>
    <x v="4"/>
    <x v="3"/>
    <x v="3"/>
    <n v="69"/>
    <n v="2"/>
    <x v="14"/>
  </r>
  <r>
    <s v="1744"/>
    <x v="566"/>
    <n v="9"/>
    <x v="2"/>
    <x v="2"/>
    <x v="2"/>
    <x v="3"/>
    <n v="69"/>
    <n v="4"/>
    <x v="4"/>
  </r>
  <r>
    <s v="1745"/>
    <x v="566"/>
    <n v="9"/>
    <x v="2"/>
    <x v="5"/>
    <x v="2"/>
    <x v="0"/>
    <n v="199"/>
    <n v="5"/>
    <x v="7"/>
  </r>
  <r>
    <s v="1746"/>
    <x v="567"/>
    <n v="9"/>
    <x v="2"/>
    <x v="5"/>
    <x v="2"/>
    <x v="3"/>
    <n v="69"/>
    <n v="4"/>
    <x v="4"/>
  </r>
  <r>
    <s v="1747"/>
    <x v="567"/>
    <n v="6"/>
    <x v="11"/>
    <x v="5"/>
    <x v="2"/>
    <x v="0"/>
    <n v="199"/>
    <n v="0"/>
    <x v="9"/>
  </r>
  <r>
    <s v="1748"/>
    <x v="567"/>
    <n v="11"/>
    <x v="0"/>
    <x v="6"/>
    <x v="0"/>
    <x v="3"/>
    <n v="69"/>
    <n v="0"/>
    <x v="9"/>
  </r>
  <r>
    <s v="1749"/>
    <x v="568"/>
    <n v="2"/>
    <x v="18"/>
    <x v="7"/>
    <x v="1"/>
    <x v="4"/>
    <n v="399"/>
    <n v="9"/>
    <x v="37"/>
  </r>
  <r>
    <s v="1750"/>
    <x v="569"/>
    <n v="19"/>
    <x v="13"/>
    <x v="4"/>
    <x v="3"/>
    <x v="3"/>
    <n v="69"/>
    <n v="1"/>
    <x v="29"/>
  </r>
  <r>
    <s v="1751"/>
    <x v="570"/>
    <n v="15"/>
    <x v="19"/>
    <x v="0"/>
    <x v="0"/>
    <x v="3"/>
    <n v="69"/>
    <n v="4"/>
    <x v="4"/>
  </r>
  <r>
    <s v="1752"/>
    <x v="570"/>
    <n v="6"/>
    <x v="11"/>
    <x v="2"/>
    <x v="2"/>
    <x v="1"/>
    <n v="289"/>
    <n v="7"/>
    <x v="1"/>
  </r>
  <r>
    <s v="1753"/>
    <x v="570"/>
    <n v="12"/>
    <x v="16"/>
    <x v="6"/>
    <x v="0"/>
    <x v="3"/>
    <n v="69"/>
    <n v="8"/>
    <x v="24"/>
  </r>
  <r>
    <s v="1754"/>
    <x v="570"/>
    <n v="2"/>
    <x v="18"/>
    <x v="7"/>
    <x v="1"/>
    <x v="3"/>
    <n v="69"/>
    <n v="9"/>
    <x v="31"/>
  </r>
  <r>
    <s v="1755"/>
    <x v="570"/>
    <n v="15"/>
    <x v="19"/>
    <x v="6"/>
    <x v="0"/>
    <x v="1"/>
    <n v="289"/>
    <n v="4"/>
    <x v="27"/>
  </r>
  <r>
    <s v="1756"/>
    <x v="570"/>
    <n v="2"/>
    <x v="18"/>
    <x v="1"/>
    <x v="1"/>
    <x v="4"/>
    <n v="399"/>
    <n v="9"/>
    <x v="37"/>
  </r>
  <r>
    <s v="1757"/>
    <x v="570"/>
    <n v="4"/>
    <x v="12"/>
    <x v="1"/>
    <x v="1"/>
    <x v="1"/>
    <n v="289"/>
    <n v="2"/>
    <x v="40"/>
  </r>
  <r>
    <s v="1758"/>
    <x v="570"/>
    <n v="5"/>
    <x v="15"/>
    <x v="7"/>
    <x v="1"/>
    <x v="3"/>
    <n v="69"/>
    <n v="9"/>
    <x v="31"/>
  </r>
  <r>
    <s v="1759"/>
    <x v="571"/>
    <n v="18"/>
    <x v="3"/>
    <x v="4"/>
    <x v="3"/>
    <x v="2"/>
    <n v="159"/>
    <n v="5"/>
    <x v="13"/>
  </r>
  <r>
    <s v="1760"/>
    <x v="572"/>
    <n v="18"/>
    <x v="3"/>
    <x v="3"/>
    <x v="3"/>
    <x v="0"/>
    <n v="199"/>
    <n v="0"/>
    <x v="9"/>
  </r>
  <r>
    <s v="1761"/>
    <x v="573"/>
    <n v="11"/>
    <x v="0"/>
    <x v="0"/>
    <x v="0"/>
    <x v="0"/>
    <n v="199"/>
    <n v="4"/>
    <x v="43"/>
  </r>
  <r>
    <s v="1762"/>
    <x v="573"/>
    <n v="19"/>
    <x v="13"/>
    <x v="3"/>
    <x v="3"/>
    <x v="3"/>
    <n v="69"/>
    <n v="8"/>
    <x v="24"/>
  </r>
  <r>
    <s v="1763"/>
    <x v="574"/>
    <n v="2"/>
    <x v="18"/>
    <x v="1"/>
    <x v="1"/>
    <x v="0"/>
    <n v="199"/>
    <n v="7"/>
    <x v="45"/>
  </r>
  <r>
    <s v="1764"/>
    <x v="574"/>
    <n v="9"/>
    <x v="2"/>
    <x v="2"/>
    <x v="2"/>
    <x v="3"/>
    <n v="69"/>
    <n v="2"/>
    <x v="14"/>
  </r>
  <r>
    <s v="1765"/>
    <x v="575"/>
    <n v="9"/>
    <x v="2"/>
    <x v="5"/>
    <x v="2"/>
    <x v="0"/>
    <n v="199"/>
    <n v="3"/>
    <x v="0"/>
  </r>
  <r>
    <s v="1766"/>
    <x v="576"/>
    <n v="13"/>
    <x v="5"/>
    <x v="0"/>
    <x v="0"/>
    <x v="4"/>
    <n v="399"/>
    <n v="8"/>
    <x v="41"/>
  </r>
  <r>
    <s v="1767"/>
    <x v="576"/>
    <n v="6"/>
    <x v="11"/>
    <x v="2"/>
    <x v="2"/>
    <x v="4"/>
    <n v="399"/>
    <n v="9"/>
    <x v="37"/>
  </r>
  <r>
    <s v="1768"/>
    <x v="577"/>
    <n v="15"/>
    <x v="19"/>
    <x v="6"/>
    <x v="0"/>
    <x v="2"/>
    <n v="159"/>
    <n v="1"/>
    <x v="34"/>
  </r>
  <r>
    <s v="1769"/>
    <x v="578"/>
    <n v="6"/>
    <x v="11"/>
    <x v="5"/>
    <x v="2"/>
    <x v="4"/>
    <n v="399"/>
    <n v="2"/>
    <x v="18"/>
  </r>
  <r>
    <s v="1770"/>
    <x v="579"/>
    <n v="1"/>
    <x v="1"/>
    <x v="7"/>
    <x v="1"/>
    <x v="2"/>
    <n v="159"/>
    <n v="8"/>
    <x v="26"/>
  </r>
  <r>
    <s v="1771"/>
    <x v="579"/>
    <n v="4"/>
    <x v="12"/>
    <x v="1"/>
    <x v="1"/>
    <x v="0"/>
    <n v="199"/>
    <n v="7"/>
    <x v="45"/>
  </r>
  <r>
    <s v="1772"/>
    <x v="580"/>
    <n v="18"/>
    <x v="3"/>
    <x v="4"/>
    <x v="3"/>
    <x v="0"/>
    <n v="199"/>
    <n v="8"/>
    <x v="22"/>
  </r>
  <r>
    <s v="1773"/>
    <x v="580"/>
    <n v="5"/>
    <x v="15"/>
    <x v="1"/>
    <x v="1"/>
    <x v="0"/>
    <n v="199"/>
    <n v="2"/>
    <x v="5"/>
  </r>
  <r>
    <s v="1774"/>
    <x v="580"/>
    <n v="8"/>
    <x v="10"/>
    <x v="5"/>
    <x v="2"/>
    <x v="0"/>
    <n v="199"/>
    <n v="1"/>
    <x v="19"/>
  </r>
  <r>
    <s v="1775"/>
    <x v="580"/>
    <n v="7"/>
    <x v="17"/>
    <x v="5"/>
    <x v="2"/>
    <x v="3"/>
    <n v="69"/>
    <n v="9"/>
    <x v="31"/>
  </r>
  <r>
    <s v="1776"/>
    <x v="581"/>
    <n v="2"/>
    <x v="18"/>
    <x v="1"/>
    <x v="1"/>
    <x v="1"/>
    <n v="289"/>
    <n v="8"/>
    <x v="36"/>
  </r>
  <r>
    <s v="1777"/>
    <x v="582"/>
    <n v="7"/>
    <x v="17"/>
    <x v="2"/>
    <x v="2"/>
    <x v="4"/>
    <n v="399"/>
    <n v="6"/>
    <x v="10"/>
  </r>
  <r>
    <s v="1778"/>
    <x v="583"/>
    <n v="2"/>
    <x v="18"/>
    <x v="1"/>
    <x v="1"/>
    <x v="2"/>
    <n v="159"/>
    <n v="6"/>
    <x v="42"/>
  </r>
  <r>
    <s v="1779"/>
    <x v="583"/>
    <n v="10"/>
    <x v="14"/>
    <x v="2"/>
    <x v="2"/>
    <x v="2"/>
    <n v="159"/>
    <n v="3"/>
    <x v="2"/>
  </r>
  <r>
    <s v="1780"/>
    <x v="583"/>
    <n v="18"/>
    <x v="3"/>
    <x v="4"/>
    <x v="3"/>
    <x v="1"/>
    <n v="289"/>
    <n v="0"/>
    <x v="9"/>
  </r>
  <r>
    <s v="1781"/>
    <x v="583"/>
    <n v="19"/>
    <x v="13"/>
    <x v="3"/>
    <x v="3"/>
    <x v="1"/>
    <n v="289"/>
    <n v="8"/>
    <x v="36"/>
  </r>
  <r>
    <s v="1782"/>
    <x v="584"/>
    <n v="13"/>
    <x v="5"/>
    <x v="0"/>
    <x v="0"/>
    <x v="0"/>
    <n v="199"/>
    <n v="3"/>
    <x v="0"/>
  </r>
  <r>
    <s v="1783"/>
    <x v="584"/>
    <n v="5"/>
    <x v="15"/>
    <x v="1"/>
    <x v="1"/>
    <x v="4"/>
    <n v="399"/>
    <n v="1"/>
    <x v="33"/>
  </r>
  <r>
    <s v="1784"/>
    <x v="584"/>
    <n v="14"/>
    <x v="7"/>
    <x v="0"/>
    <x v="0"/>
    <x v="2"/>
    <n v="159"/>
    <n v="1"/>
    <x v="34"/>
  </r>
  <r>
    <s v="1785"/>
    <x v="584"/>
    <n v="9"/>
    <x v="2"/>
    <x v="5"/>
    <x v="2"/>
    <x v="3"/>
    <n v="69"/>
    <n v="0"/>
    <x v="9"/>
  </r>
  <r>
    <s v="1786"/>
    <x v="584"/>
    <n v="15"/>
    <x v="19"/>
    <x v="0"/>
    <x v="0"/>
    <x v="4"/>
    <n v="399"/>
    <n v="2"/>
    <x v="18"/>
  </r>
  <r>
    <s v="1787"/>
    <x v="585"/>
    <n v="15"/>
    <x v="19"/>
    <x v="6"/>
    <x v="0"/>
    <x v="1"/>
    <n v="289"/>
    <n v="8"/>
    <x v="36"/>
  </r>
  <r>
    <s v="1788"/>
    <x v="585"/>
    <n v="11"/>
    <x v="0"/>
    <x v="6"/>
    <x v="0"/>
    <x v="4"/>
    <n v="399"/>
    <n v="5"/>
    <x v="8"/>
  </r>
  <r>
    <s v="1789"/>
    <x v="586"/>
    <n v="4"/>
    <x v="12"/>
    <x v="7"/>
    <x v="1"/>
    <x v="0"/>
    <n v="199"/>
    <n v="9"/>
    <x v="38"/>
  </r>
  <r>
    <s v="1790"/>
    <x v="586"/>
    <n v="14"/>
    <x v="7"/>
    <x v="6"/>
    <x v="0"/>
    <x v="2"/>
    <n v="159"/>
    <n v="8"/>
    <x v="26"/>
  </r>
  <r>
    <s v="1791"/>
    <x v="587"/>
    <n v="17"/>
    <x v="6"/>
    <x v="3"/>
    <x v="3"/>
    <x v="4"/>
    <n v="399"/>
    <n v="8"/>
    <x v="41"/>
  </r>
  <r>
    <s v="1792"/>
    <x v="587"/>
    <n v="3"/>
    <x v="9"/>
    <x v="1"/>
    <x v="1"/>
    <x v="4"/>
    <n v="399"/>
    <n v="2"/>
    <x v="18"/>
  </r>
  <r>
    <s v="1793"/>
    <x v="587"/>
    <n v="17"/>
    <x v="6"/>
    <x v="4"/>
    <x v="3"/>
    <x v="3"/>
    <n v="69"/>
    <n v="0"/>
    <x v="9"/>
  </r>
  <r>
    <s v="1794"/>
    <x v="587"/>
    <n v="2"/>
    <x v="18"/>
    <x v="7"/>
    <x v="1"/>
    <x v="3"/>
    <n v="69"/>
    <n v="9"/>
    <x v="31"/>
  </r>
  <r>
    <s v="1795"/>
    <x v="587"/>
    <n v="7"/>
    <x v="17"/>
    <x v="5"/>
    <x v="2"/>
    <x v="3"/>
    <n v="69"/>
    <n v="5"/>
    <x v="25"/>
  </r>
  <r>
    <s v="1796"/>
    <x v="588"/>
    <n v="2"/>
    <x v="18"/>
    <x v="7"/>
    <x v="1"/>
    <x v="1"/>
    <n v="289"/>
    <n v="5"/>
    <x v="35"/>
  </r>
  <r>
    <s v="1797"/>
    <x v="588"/>
    <n v="10"/>
    <x v="14"/>
    <x v="2"/>
    <x v="2"/>
    <x v="0"/>
    <n v="199"/>
    <n v="2"/>
    <x v="5"/>
  </r>
  <r>
    <s v="1798"/>
    <x v="588"/>
    <n v="13"/>
    <x v="5"/>
    <x v="6"/>
    <x v="0"/>
    <x v="1"/>
    <n v="289"/>
    <n v="4"/>
    <x v="27"/>
  </r>
  <r>
    <s v="1799"/>
    <x v="588"/>
    <n v="15"/>
    <x v="19"/>
    <x v="0"/>
    <x v="0"/>
    <x v="4"/>
    <n v="399"/>
    <n v="4"/>
    <x v="12"/>
  </r>
  <r>
    <s v="1800"/>
    <x v="588"/>
    <n v="9"/>
    <x v="2"/>
    <x v="2"/>
    <x v="2"/>
    <x v="0"/>
    <n v="199"/>
    <n v="8"/>
    <x v="22"/>
  </r>
  <r>
    <s v="1801"/>
    <x v="588"/>
    <n v="17"/>
    <x v="6"/>
    <x v="4"/>
    <x v="3"/>
    <x v="4"/>
    <n v="399"/>
    <n v="1"/>
    <x v="33"/>
  </r>
  <r>
    <s v="1802"/>
    <x v="588"/>
    <n v="6"/>
    <x v="11"/>
    <x v="5"/>
    <x v="2"/>
    <x v="0"/>
    <n v="199"/>
    <n v="6"/>
    <x v="11"/>
  </r>
  <r>
    <s v="1803"/>
    <x v="588"/>
    <n v="18"/>
    <x v="3"/>
    <x v="3"/>
    <x v="3"/>
    <x v="4"/>
    <n v="399"/>
    <n v="5"/>
    <x v="8"/>
  </r>
  <r>
    <s v="1804"/>
    <x v="588"/>
    <n v="8"/>
    <x v="10"/>
    <x v="5"/>
    <x v="2"/>
    <x v="0"/>
    <n v="199"/>
    <n v="6"/>
    <x v="11"/>
  </r>
  <r>
    <s v="1805"/>
    <x v="588"/>
    <n v="13"/>
    <x v="5"/>
    <x v="6"/>
    <x v="0"/>
    <x v="2"/>
    <n v="159"/>
    <n v="3"/>
    <x v="2"/>
  </r>
  <r>
    <s v="1806"/>
    <x v="588"/>
    <n v="17"/>
    <x v="6"/>
    <x v="4"/>
    <x v="3"/>
    <x v="3"/>
    <n v="69"/>
    <n v="7"/>
    <x v="30"/>
  </r>
  <r>
    <s v="1807"/>
    <x v="588"/>
    <n v="4"/>
    <x v="12"/>
    <x v="7"/>
    <x v="1"/>
    <x v="3"/>
    <n v="69"/>
    <n v="3"/>
    <x v="44"/>
  </r>
  <r>
    <s v="1808"/>
    <x v="589"/>
    <n v="9"/>
    <x v="2"/>
    <x v="5"/>
    <x v="2"/>
    <x v="0"/>
    <n v="199"/>
    <n v="3"/>
    <x v="0"/>
  </r>
  <r>
    <s v="1809"/>
    <x v="590"/>
    <n v="8"/>
    <x v="10"/>
    <x v="2"/>
    <x v="2"/>
    <x v="3"/>
    <n v="69"/>
    <n v="5"/>
    <x v="25"/>
  </r>
  <r>
    <s v="1810"/>
    <x v="590"/>
    <n v="3"/>
    <x v="9"/>
    <x v="7"/>
    <x v="1"/>
    <x v="1"/>
    <n v="289"/>
    <n v="3"/>
    <x v="3"/>
  </r>
  <r>
    <s v="1811"/>
    <x v="591"/>
    <n v="15"/>
    <x v="19"/>
    <x v="6"/>
    <x v="0"/>
    <x v="3"/>
    <n v="69"/>
    <n v="4"/>
    <x v="4"/>
  </r>
  <r>
    <s v="1812"/>
    <x v="591"/>
    <n v="11"/>
    <x v="0"/>
    <x v="6"/>
    <x v="0"/>
    <x v="3"/>
    <n v="69"/>
    <n v="8"/>
    <x v="24"/>
  </r>
  <r>
    <s v="1813"/>
    <x v="591"/>
    <n v="6"/>
    <x v="11"/>
    <x v="2"/>
    <x v="2"/>
    <x v="2"/>
    <n v="159"/>
    <n v="6"/>
    <x v="42"/>
  </r>
  <r>
    <s v="1814"/>
    <x v="591"/>
    <n v="9"/>
    <x v="2"/>
    <x v="2"/>
    <x v="2"/>
    <x v="2"/>
    <n v="159"/>
    <n v="6"/>
    <x v="42"/>
  </r>
  <r>
    <s v="1815"/>
    <x v="592"/>
    <n v="5"/>
    <x v="15"/>
    <x v="7"/>
    <x v="1"/>
    <x v="0"/>
    <n v="199"/>
    <n v="2"/>
    <x v="5"/>
  </r>
  <r>
    <s v="1816"/>
    <x v="593"/>
    <n v="10"/>
    <x v="14"/>
    <x v="2"/>
    <x v="2"/>
    <x v="2"/>
    <n v="159"/>
    <n v="9"/>
    <x v="32"/>
  </r>
  <r>
    <s v="1817"/>
    <x v="593"/>
    <n v="8"/>
    <x v="10"/>
    <x v="5"/>
    <x v="2"/>
    <x v="3"/>
    <n v="69"/>
    <n v="8"/>
    <x v="24"/>
  </r>
  <r>
    <s v="1818"/>
    <x v="593"/>
    <n v="5"/>
    <x v="15"/>
    <x v="1"/>
    <x v="1"/>
    <x v="0"/>
    <n v="199"/>
    <n v="4"/>
    <x v="43"/>
  </r>
  <r>
    <s v="1819"/>
    <x v="593"/>
    <n v="9"/>
    <x v="2"/>
    <x v="2"/>
    <x v="2"/>
    <x v="0"/>
    <n v="199"/>
    <n v="9"/>
    <x v="38"/>
  </r>
  <r>
    <s v="1820"/>
    <x v="593"/>
    <n v="2"/>
    <x v="18"/>
    <x v="1"/>
    <x v="1"/>
    <x v="3"/>
    <n v="69"/>
    <n v="9"/>
    <x v="31"/>
  </r>
  <r>
    <s v="1821"/>
    <x v="593"/>
    <n v="7"/>
    <x v="17"/>
    <x v="5"/>
    <x v="2"/>
    <x v="0"/>
    <n v="199"/>
    <n v="6"/>
    <x v="11"/>
  </r>
  <r>
    <s v="1822"/>
    <x v="594"/>
    <n v="17"/>
    <x v="6"/>
    <x v="3"/>
    <x v="3"/>
    <x v="1"/>
    <n v="289"/>
    <n v="7"/>
    <x v="1"/>
  </r>
  <r>
    <s v="1823"/>
    <x v="594"/>
    <n v="9"/>
    <x v="2"/>
    <x v="2"/>
    <x v="2"/>
    <x v="0"/>
    <n v="199"/>
    <n v="3"/>
    <x v="0"/>
  </r>
  <r>
    <s v="1824"/>
    <x v="594"/>
    <n v="15"/>
    <x v="19"/>
    <x v="0"/>
    <x v="0"/>
    <x v="2"/>
    <n v="159"/>
    <n v="3"/>
    <x v="2"/>
  </r>
  <r>
    <s v="1825"/>
    <x v="595"/>
    <n v="11"/>
    <x v="0"/>
    <x v="0"/>
    <x v="0"/>
    <x v="0"/>
    <n v="199"/>
    <n v="5"/>
    <x v="7"/>
  </r>
  <r>
    <s v="1826"/>
    <x v="595"/>
    <n v="18"/>
    <x v="3"/>
    <x v="4"/>
    <x v="3"/>
    <x v="1"/>
    <n v="289"/>
    <n v="4"/>
    <x v="27"/>
  </r>
  <r>
    <s v="1827"/>
    <x v="595"/>
    <n v="2"/>
    <x v="18"/>
    <x v="1"/>
    <x v="1"/>
    <x v="1"/>
    <n v="289"/>
    <n v="2"/>
    <x v="40"/>
  </r>
  <r>
    <s v="1828"/>
    <x v="595"/>
    <n v="18"/>
    <x v="3"/>
    <x v="4"/>
    <x v="3"/>
    <x v="3"/>
    <n v="69"/>
    <n v="6"/>
    <x v="39"/>
  </r>
  <r>
    <s v="1829"/>
    <x v="595"/>
    <n v="13"/>
    <x v="5"/>
    <x v="6"/>
    <x v="0"/>
    <x v="3"/>
    <n v="69"/>
    <n v="4"/>
    <x v="4"/>
  </r>
  <r>
    <s v="1830"/>
    <x v="596"/>
    <n v="5"/>
    <x v="15"/>
    <x v="1"/>
    <x v="1"/>
    <x v="1"/>
    <n v="289"/>
    <n v="2"/>
    <x v="40"/>
  </r>
  <r>
    <s v="1831"/>
    <x v="597"/>
    <n v="8"/>
    <x v="10"/>
    <x v="2"/>
    <x v="2"/>
    <x v="0"/>
    <n v="199"/>
    <n v="3"/>
    <x v="0"/>
  </r>
  <r>
    <s v="1832"/>
    <x v="597"/>
    <n v="14"/>
    <x v="7"/>
    <x v="6"/>
    <x v="0"/>
    <x v="2"/>
    <n v="159"/>
    <n v="1"/>
    <x v="34"/>
  </r>
  <r>
    <s v="1833"/>
    <x v="597"/>
    <n v="8"/>
    <x v="10"/>
    <x v="5"/>
    <x v="2"/>
    <x v="3"/>
    <n v="69"/>
    <n v="5"/>
    <x v="25"/>
  </r>
  <r>
    <s v="1834"/>
    <x v="597"/>
    <n v="5"/>
    <x v="15"/>
    <x v="7"/>
    <x v="1"/>
    <x v="0"/>
    <n v="199"/>
    <n v="7"/>
    <x v="45"/>
  </r>
  <r>
    <s v="1835"/>
    <x v="597"/>
    <n v="5"/>
    <x v="15"/>
    <x v="7"/>
    <x v="1"/>
    <x v="1"/>
    <n v="289"/>
    <n v="3"/>
    <x v="3"/>
  </r>
  <r>
    <s v="1836"/>
    <x v="597"/>
    <n v="9"/>
    <x v="2"/>
    <x v="5"/>
    <x v="2"/>
    <x v="0"/>
    <n v="199"/>
    <n v="5"/>
    <x v="7"/>
  </r>
  <r>
    <s v="1837"/>
    <x v="598"/>
    <n v="6"/>
    <x v="11"/>
    <x v="2"/>
    <x v="2"/>
    <x v="3"/>
    <n v="69"/>
    <n v="3"/>
    <x v="44"/>
  </r>
  <r>
    <s v="1838"/>
    <x v="598"/>
    <n v="20"/>
    <x v="8"/>
    <x v="4"/>
    <x v="3"/>
    <x v="4"/>
    <n v="399"/>
    <n v="9"/>
    <x v="37"/>
  </r>
  <r>
    <s v="1839"/>
    <x v="598"/>
    <n v="19"/>
    <x v="13"/>
    <x v="3"/>
    <x v="3"/>
    <x v="1"/>
    <n v="289"/>
    <n v="5"/>
    <x v="35"/>
  </r>
  <r>
    <s v="1840"/>
    <x v="598"/>
    <n v="17"/>
    <x v="6"/>
    <x v="4"/>
    <x v="3"/>
    <x v="0"/>
    <n v="199"/>
    <n v="5"/>
    <x v="7"/>
  </r>
  <r>
    <s v="1841"/>
    <x v="598"/>
    <n v="3"/>
    <x v="9"/>
    <x v="7"/>
    <x v="1"/>
    <x v="0"/>
    <n v="199"/>
    <n v="4"/>
    <x v="43"/>
  </r>
  <r>
    <s v="1842"/>
    <x v="598"/>
    <n v="2"/>
    <x v="18"/>
    <x v="1"/>
    <x v="1"/>
    <x v="2"/>
    <n v="159"/>
    <n v="3"/>
    <x v="2"/>
  </r>
  <r>
    <s v="1843"/>
    <x v="598"/>
    <n v="20"/>
    <x v="8"/>
    <x v="3"/>
    <x v="3"/>
    <x v="0"/>
    <n v="199"/>
    <n v="1"/>
    <x v="19"/>
  </r>
  <r>
    <s v="1844"/>
    <x v="598"/>
    <n v="5"/>
    <x v="15"/>
    <x v="1"/>
    <x v="1"/>
    <x v="0"/>
    <n v="199"/>
    <n v="4"/>
    <x v="43"/>
  </r>
  <r>
    <s v="1845"/>
    <x v="598"/>
    <n v="5"/>
    <x v="15"/>
    <x v="7"/>
    <x v="1"/>
    <x v="2"/>
    <n v="159"/>
    <n v="2"/>
    <x v="21"/>
  </r>
  <r>
    <s v="1846"/>
    <x v="599"/>
    <n v="7"/>
    <x v="17"/>
    <x v="2"/>
    <x v="2"/>
    <x v="2"/>
    <n v="159"/>
    <n v="1"/>
    <x v="34"/>
  </r>
  <r>
    <s v="1847"/>
    <x v="599"/>
    <n v="2"/>
    <x v="18"/>
    <x v="1"/>
    <x v="1"/>
    <x v="2"/>
    <n v="159"/>
    <n v="6"/>
    <x v="42"/>
  </r>
  <r>
    <s v="1848"/>
    <x v="600"/>
    <n v="1"/>
    <x v="1"/>
    <x v="7"/>
    <x v="1"/>
    <x v="3"/>
    <n v="69"/>
    <n v="5"/>
    <x v="25"/>
  </r>
  <r>
    <s v="1849"/>
    <x v="600"/>
    <n v="4"/>
    <x v="12"/>
    <x v="1"/>
    <x v="1"/>
    <x v="4"/>
    <n v="399"/>
    <n v="7"/>
    <x v="20"/>
  </r>
  <r>
    <s v="1850"/>
    <x v="601"/>
    <n v="4"/>
    <x v="12"/>
    <x v="7"/>
    <x v="1"/>
    <x v="2"/>
    <n v="159"/>
    <n v="1"/>
    <x v="34"/>
  </r>
  <r>
    <s v="1851"/>
    <x v="602"/>
    <n v="14"/>
    <x v="7"/>
    <x v="6"/>
    <x v="0"/>
    <x v="3"/>
    <n v="69"/>
    <n v="2"/>
    <x v="14"/>
  </r>
  <r>
    <s v="1852"/>
    <x v="603"/>
    <n v="11"/>
    <x v="0"/>
    <x v="0"/>
    <x v="0"/>
    <x v="3"/>
    <n v="69"/>
    <n v="9"/>
    <x v="31"/>
  </r>
  <r>
    <s v="1853"/>
    <x v="604"/>
    <n v="16"/>
    <x v="4"/>
    <x v="4"/>
    <x v="3"/>
    <x v="3"/>
    <n v="69"/>
    <n v="2"/>
    <x v="14"/>
  </r>
  <r>
    <s v="1854"/>
    <x v="605"/>
    <n v="16"/>
    <x v="4"/>
    <x v="3"/>
    <x v="3"/>
    <x v="2"/>
    <n v="159"/>
    <n v="8"/>
    <x v="26"/>
  </r>
  <r>
    <s v="1855"/>
    <x v="605"/>
    <n v="4"/>
    <x v="12"/>
    <x v="7"/>
    <x v="1"/>
    <x v="2"/>
    <n v="159"/>
    <n v="0"/>
    <x v="9"/>
  </r>
  <r>
    <s v="1856"/>
    <x v="606"/>
    <n v="19"/>
    <x v="13"/>
    <x v="4"/>
    <x v="3"/>
    <x v="2"/>
    <n v="159"/>
    <n v="7"/>
    <x v="28"/>
  </r>
  <r>
    <s v="1857"/>
    <x v="606"/>
    <n v="7"/>
    <x v="17"/>
    <x v="5"/>
    <x v="2"/>
    <x v="0"/>
    <n v="199"/>
    <n v="1"/>
    <x v="19"/>
  </r>
  <r>
    <s v="1858"/>
    <x v="606"/>
    <n v="17"/>
    <x v="6"/>
    <x v="4"/>
    <x v="3"/>
    <x v="4"/>
    <n v="399"/>
    <n v="1"/>
    <x v="33"/>
  </r>
  <r>
    <s v="1859"/>
    <x v="606"/>
    <n v="6"/>
    <x v="11"/>
    <x v="2"/>
    <x v="2"/>
    <x v="3"/>
    <n v="69"/>
    <n v="0"/>
    <x v="9"/>
  </r>
  <r>
    <s v="1860"/>
    <x v="606"/>
    <n v="14"/>
    <x v="7"/>
    <x v="6"/>
    <x v="0"/>
    <x v="4"/>
    <n v="399"/>
    <n v="4"/>
    <x v="12"/>
  </r>
  <r>
    <s v="1861"/>
    <x v="606"/>
    <n v="20"/>
    <x v="8"/>
    <x v="3"/>
    <x v="3"/>
    <x v="4"/>
    <n v="399"/>
    <n v="8"/>
    <x v="41"/>
  </r>
  <r>
    <s v="1862"/>
    <x v="606"/>
    <n v="10"/>
    <x v="14"/>
    <x v="2"/>
    <x v="2"/>
    <x v="1"/>
    <n v="289"/>
    <n v="3"/>
    <x v="3"/>
  </r>
  <r>
    <s v="1863"/>
    <x v="607"/>
    <n v="11"/>
    <x v="0"/>
    <x v="0"/>
    <x v="0"/>
    <x v="4"/>
    <n v="399"/>
    <n v="5"/>
    <x v="8"/>
  </r>
  <r>
    <s v="1864"/>
    <x v="608"/>
    <n v="16"/>
    <x v="4"/>
    <x v="3"/>
    <x v="3"/>
    <x v="1"/>
    <n v="289"/>
    <n v="3"/>
    <x v="3"/>
  </r>
  <r>
    <s v="1865"/>
    <x v="608"/>
    <n v="11"/>
    <x v="0"/>
    <x v="6"/>
    <x v="0"/>
    <x v="4"/>
    <n v="399"/>
    <n v="4"/>
    <x v="12"/>
  </r>
  <r>
    <s v="1866"/>
    <x v="608"/>
    <n v="7"/>
    <x v="17"/>
    <x v="5"/>
    <x v="2"/>
    <x v="3"/>
    <n v="69"/>
    <n v="6"/>
    <x v="39"/>
  </r>
  <r>
    <s v="1867"/>
    <x v="609"/>
    <n v="3"/>
    <x v="9"/>
    <x v="1"/>
    <x v="1"/>
    <x v="1"/>
    <n v="289"/>
    <n v="6"/>
    <x v="16"/>
  </r>
  <r>
    <s v="1868"/>
    <x v="609"/>
    <n v="15"/>
    <x v="19"/>
    <x v="0"/>
    <x v="0"/>
    <x v="0"/>
    <n v="199"/>
    <n v="5"/>
    <x v="7"/>
  </r>
  <r>
    <s v="1869"/>
    <x v="610"/>
    <n v="7"/>
    <x v="17"/>
    <x v="2"/>
    <x v="2"/>
    <x v="4"/>
    <n v="399"/>
    <n v="1"/>
    <x v="33"/>
  </r>
  <r>
    <s v="1870"/>
    <x v="611"/>
    <n v="19"/>
    <x v="13"/>
    <x v="4"/>
    <x v="3"/>
    <x v="4"/>
    <n v="399"/>
    <n v="9"/>
    <x v="37"/>
  </r>
  <r>
    <s v="1871"/>
    <x v="611"/>
    <n v="20"/>
    <x v="8"/>
    <x v="3"/>
    <x v="3"/>
    <x v="2"/>
    <n v="159"/>
    <n v="4"/>
    <x v="17"/>
  </r>
  <r>
    <s v="1872"/>
    <x v="612"/>
    <n v="10"/>
    <x v="14"/>
    <x v="5"/>
    <x v="2"/>
    <x v="3"/>
    <n v="69"/>
    <n v="7"/>
    <x v="30"/>
  </r>
  <r>
    <s v="1873"/>
    <x v="612"/>
    <n v="8"/>
    <x v="10"/>
    <x v="5"/>
    <x v="2"/>
    <x v="0"/>
    <n v="199"/>
    <n v="6"/>
    <x v="11"/>
  </r>
  <r>
    <s v="1874"/>
    <x v="613"/>
    <n v="9"/>
    <x v="2"/>
    <x v="2"/>
    <x v="2"/>
    <x v="1"/>
    <n v="289"/>
    <n v="2"/>
    <x v="40"/>
  </r>
  <r>
    <s v="1875"/>
    <x v="613"/>
    <n v="3"/>
    <x v="9"/>
    <x v="7"/>
    <x v="1"/>
    <x v="2"/>
    <n v="159"/>
    <n v="9"/>
    <x v="32"/>
  </r>
  <r>
    <s v="1876"/>
    <x v="613"/>
    <n v="16"/>
    <x v="4"/>
    <x v="3"/>
    <x v="3"/>
    <x v="0"/>
    <n v="199"/>
    <n v="8"/>
    <x v="22"/>
  </r>
  <r>
    <s v="1877"/>
    <x v="613"/>
    <n v="1"/>
    <x v="1"/>
    <x v="1"/>
    <x v="1"/>
    <x v="4"/>
    <n v="399"/>
    <n v="3"/>
    <x v="15"/>
  </r>
  <r>
    <s v="1878"/>
    <x v="613"/>
    <n v="9"/>
    <x v="2"/>
    <x v="2"/>
    <x v="2"/>
    <x v="3"/>
    <n v="69"/>
    <n v="1"/>
    <x v="29"/>
  </r>
  <r>
    <s v="1879"/>
    <x v="613"/>
    <n v="4"/>
    <x v="12"/>
    <x v="7"/>
    <x v="1"/>
    <x v="4"/>
    <n v="399"/>
    <n v="4"/>
    <x v="12"/>
  </r>
  <r>
    <s v="1880"/>
    <x v="613"/>
    <n v="11"/>
    <x v="0"/>
    <x v="0"/>
    <x v="0"/>
    <x v="2"/>
    <n v="159"/>
    <n v="3"/>
    <x v="2"/>
  </r>
  <r>
    <s v="1881"/>
    <x v="614"/>
    <n v="9"/>
    <x v="2"/>
    <x v="2"/>
    <x v="2"/>
    <x v="3"/>
    <n v="69"/>
    <n v="8"/>
    <x v="24"/>
  </r>
  <r>
    <s v="1882"/>
    <x v="614"/>
    <n v="2"/>
    <x v="18"/>
    <x v="1"/>
    <x v="1"/>
    <x v="0"/>
    <n v="199"/>
    <n v="1"/>
    <x v="19"/>
  </r>
  <r>
    <s v="1883"/>
    <x v="615"/>
    <n v="8"/>
    <x v="10"/>
    <x v="5"/>
    <x v="2"/>
    <x v="3"/>
    <n v="69"/>
    <n v="4"/>
    <x v="4"/>
  </r>
  <r>
    <s v="1884"/>
    <x v="615"/>
    <n v="13"/>
    <x v="5"/>
    <x v="0"/>
    <x v="0"/>
    <x v="4"/>
    <n v="399"/>
    <n v="4"/>
    <x v="12"/>
  </r>
  <r>
    <s v="1885"/>
    <x v="615"/>
    <n v="14"/>
    <x v="7"/>
    <x v="6"/>
    <x v="0"/>
    <x v="0"/>
    <n v="199"/>
    <n v="3"/>
    <x v="0"/>
  </r>
  <r>
    <s v="1886"/>
    <x v="615"/>
    <n v="10"/>
    <x v="14"/>
    <x v="5"/>
    <x v="2"/>
    <x v="1"/>
    <n v="289"/>
    <n v="2"/>
    <x v="40"/>
  </r>
  <r>
    <s v="1887"/>
    <x v="615"/>
    <n v="8"/>
    <x v="10"/>
    <x v="5"/>
    <x v="2"/>
    <x v="4"/>
    <n v="399"/>
    <n v="1"/>
    <x v="33"/>
  </r>
  <r>
    <s v="1888"/>
    <x v="615"/>
    <n v="3"/>
    <x v="9"/>
    <x v="1"/>
    <x v="1"/>
    <x v="3"/>
    <n v="69"/>
    <n v="7"/>
    <x v="30"/>
  </r>
  <r>
    <s v="1889"/>
    <x v="616"/>
    <n v="18"/>
    <x v="3"/>
    <x v="3"/>
    <x v="3"/>
    <x v="3"/>
    <n v="69"/>
    <n v="3"/>
    <x v="44"/>
  </r>
  <r>
    <s v="1890"/>
    <x v="617"/>
    <n v="10"/>
    <x v="14"/>
    <x v="5"/>
    <x v="2"/>
    <x v="0"/>
    <n v="199"/>
    <n v="5"/>
    <x v="7"/>
  </r>
  <r>
    <s v="1891"/>
    <x v="617"/>
    <n v="17"/>
    <x v="6"/>
    <x v="4"/>
    <x v="3"/>
    <x v="2"/>
    <n v="159"/>
    <n v="7"/>
    <x v="28"/>
  </r>
  <r>
    <s v="1892"/>
    <x v="618"/>
    <n v="5"/>
    <x v="15"/>
    <x v="1"/>
    <x v="1"/>
    <x v="4"/>
    <n v="399"/>
    <n v="9"/>
    <x v="37"/>
  </r>
  <r>
    <s v="1893"/>
    <x v="618"/>
    <n v="15"/>
    <x v="19"/>
    <x v="6"/>
    <x v="0"/>
    <x v="0"/>
    <n v="199"/>
    <n v="1"/>
    <x v="19"/>
  </r>
  <r>
    <s v="1894"/>
    <x v="619"/>
    <n v="8"/>
    <x v="10"/>
    <x v="5"/>
    <x v="2"/>
    <x v="2"/>
    <n v="159"/>
    <n v="0"/>
    <x v="9"/>
  </r>
  <r>
    <s v="1895"/>
    <x v="619"/>
    <n v="15"/>
    <x v="19"/>
    <x v="6"/>
    <x v="0"/>
    <x v="4"/>
    <n v="399"/>
    <n v="1"/>
    <x v="33"/>
  </r>
  <r>
    <s v="1896"/>
    <x v="619"/>
    <n v="20"/>
    <x v="8"/>
    <x v="4"/>
    <x v="3"/>
    <x v="1"/>
    <n v="289"/>
    <n v="0"/>
    <x v="9"/>
  </r>
  <r>
    <s v="1897"/>
    <x v="619"/>
    <n v="1"/>
    <x v="1"/>
    <x v="1"/>
    <x v="1"/>
    <x v="2"/>
    <n v="159"/>
    <n v="3"/>
    <x v="2"/>
  </r>
  <r>
    <s v="1898"/>
    <x v="620"/>
    <n v="3"/>
    <x v="9"/>
    <x v="7"/>
    <x v="1"/>
    <x v="0"/>
    <n v="199"/>
    <n v="1"/>
    <x v="19"/>
  </r>
  <r>
    <s v="1899"/>
    <x v="621"/>
    <n v="9"/>
    <x v="2"/>
    <x v="5"/>
    <x v="2"/>
    <x v="0"/>
    <n v="199"/>
    <n v="0"/>
    <x v="9"/>
  </r>
  <r>
    <s v="1900"/>
    <x v="622"/>
    <n v="2"/>
    <x v="18"/>
    <x v="1"/>
    <x v="1"/>
    <x v="0"/>
    <n v="199"/>
    <n v="6"/>
    <x v="11"/>
  </r>
  <r>
    <s v="1901"/>
    <x v="623"/>
    <n v="18"/>
    <x v="3"/>
    <x v="4"/>
    <x v="3"/>
    <x v="4"/>
    <n v="399"/>
    <n v="3"/>
    <x v="15"/>
  </r>
  <r>
    <s v="1902"/>
    <x v="623"/>
    <n v="14"/>
    <x v="7"/>
    <x v="0"/>
    <x v="0"/>
    <x v="4"/>
    <n v="399"/>
    <n v="8"/>
    <x v="41"/>
  </r>
  <r>
    <s v="1903"/>
    <x v="623"/>
    <n v="15"/>
    <x v="19"/>
    <x v="6"/>
    <x v="0"/>
    <x v="4"/>
    <n v="399"/>
    <n v="0"/>
    <x v="9"/>
  </r>
  <r>
    <s v="1904"/>
    <x v="624"/>
    <n v="15"/>
    <x v="19"/>
    <x v="6"/>
    <x v="0"/>
    <x v="4"/>
    <n v="399"/>
    <n v="2"/>
    <x v="18"/>
  </r>
  <r>
    <s v="1905"/>
    <x v="624"/>
    <n v="14"/>
    <x v="7"/>
    <x v="6"/>
    <x v="0"/>
    <x v="3"/>
    <n v="69"/>
    <n v="5"/>
    <x v="25"/>
  </r>
  <r>
    <s v="1906"/>
    <x v="624"/>
    <n v="16"/>
    <x v="4"/>
    <x v="4"/>
    <x v="3"/>
    <x v="3"/>
    <n v="69"/>
    <n v="8"/>
    <x v="24"/>
  </r>
  <r>
    <s v="1907"/>
    <x v="624"/>
    <n v="1"/>
    <x v="1"/>
    <x v="1"/>
    <x v="1"/>
    <x v="3"/>
    <n v="69"/>
    <n v="2"/>
    <x v="14"/>
  </r>
  <r>
    <s v="1908"/>
    <x v="625"/>
    <n v="20"/>
    <x v="8"/>
    <x v="4"/>
    <x v="3"/>
    <x v="0"/>
    <n v="199"/>
    <n v="7"/>
    <x v="45"/>
  </r>
  <r>
    <s v="1909"/>
    <x v="625"/>
    <n v="15"/>
    <x v="19"/>
    <x v="6"/>
    <x v="0"/>
    <x v="3"/>
    <n v="69"/>
    <n v="8"/>
    <x v="24"/>
  </r>
  <r>
    <s v="1910"/>
    <x v="625"/>
    <n v="14"/>
    <x v="7"/>
    <x v="0"/>
    <x v="0"/>
    <x v="2"/>
    <n v="159"/>
    <n v="7"/>
    <x v="28"/>
  </r>
  <r>
    <s v="1911"/>
    <x v="625"/>
    <n v="1"/>
    <x v="1"/>
    <x v="7"/>
    <x v="1"/>
    <x v="4"/>
    <n v="399"/>
    <n v="6"/>
    <x v="10"/>
  </r>
  <r>
    <s v="1912"/>
    <x v="626"/>
    <n v="6"/>
    <x v="11"/>
    <x v="2"/>
    <x v="2"/>
    <x v="1"/>
    <n v="289"/>
    <n v="7"/>
    <x v="1"/>
  </r>
  <r>
    <s v="1913"/>
    <x v="626"/>
    <n v="16"/>
    <x v="4"/>
    <x v="3"/>
    <x v="3"/>
    <x v="3"/>
    <n v="69"/>
    <n v="5"/>
    <x v="25"/>
  </r>
  <r>
    <s v="1914"/>
    <x v="626"/>
    <n v="9"/>
    <x v="2"/>
    <x v="5"/>
    <x v="2"/>
    <x v="3"/>
    <n v="69"/>
    <n v="0"/>
    <x v="9"/>
  </r>
  <r>
    <s v="1915"/>
    <x v="626"/>
    <n v="11"/>
    <x v="0"/>
    <x v="0"/>
    <x v="0"/>
    <x v="0"/>
    <n v="199"/>
    <n v="9"/>
    <x v="38"/>
  </r>
  <r>
    <s v="1916"/>
    <x v="627"/>
    <n v="5"/>
    <x v="15"/>
    <x v="1"/>
    <x v="1"/>
    <x v="4"/>
    <n v="399"/>
    <n v="4"/>
    <x v="12"/>
  </r>
  <r>
    <s v="1917"/>
    <x v="627"/>
    <n v="4"/>
    <x v="12"/>
    <x v="1"/>
    <x v="1"/>
    <x v="1"/>
    <n v="289"/>
    <n v="8"/>
    <x v="36"/>
  </r>
  <r>
    <s v="1918"/>
    <x v="627"/>
    <n v="1"/>
    <x v="1"/>
    <x v="1"/>
    <x v="1"/>
    <x v="4"/>
    <n v="399"/>
    <n v="1"/>
    <x v="33"/>
  </r>
  <r>
    <s v="1919"/>
    <x v="627"/>
    <n v="11"/>
    <x v="0"/>
    <x v="6"/>
    <x v="0"/>
    <x v="0"/>
    <n v="199"/>
    <n v="4"/>
    <x v="43"/>
  </r>
  <r>
    <s v="1920"/>
    <x v="627"/>
    <n v="10"/>
    <x v="14"/>
    <x v="5"/>
    <x v="2"/>
    <x v="2"/>
    <n v="159"/>
    <n v="9"/>
    <x v="32"/>
  </r>
  <r>
    <s v="1921"/>
    <x v="627"/>
    <n v="17"/>
    <x v="6"/>
    <x v="3"/>
    <x v="3"/>
    <x v="4"/>
    <n v="399"/>
    <n v="1"/>
    <x v="33"/>
  </r>
  <r>
    <s v="1922"/>
    <x v="627"/>
    <n v="8"/>
    <x v="10"/>
    <x v="2"/>
    <x v="2"/>
    <x v="4"/>
    <n v="399"/>
    <n v="3"/>
    <x v="15"/>
  </r>
  <r>
    <s v="1923"/>
    <x v="627"/>
    <n v="12"/>
    <x v="16"/>
    <x v="6"/>
    <x v="0"/>
    <x v="2"/>
    <n v="159"/>
    <n v="8"/>
    <x v="26"/>
  </r>
  <r>
    <s v="1924"/>
    <x v="627"/>
    <n v="6"/>
    <x v="11"/>
    <x v="2"/>
    <x v="2"/>
    <x v="0"/>
    <n v="199"/>
    <n v="0"/>
    <x v="9"/>
  </r>
  <r>
    <s v="1925"/>
    <x v="628"/>
    <n v="19"/>
    <x v="13"/>
    <x v="3"/>
    <x v="3"/>
    <x v="1"/>
    <n v="289"/>
    <n v="1"/>
    <x v="23"/>
  </r>
  <r>
    <s v="1926"/>
    <x v="629"/>
    <n v="1"/>
    <x v="1"/>
    <x v="1"/>
    <x v="1"/>
    <x v="0"/>
    <n v="199"/>
    <n v="3"/>
    <x v="0"/>
  </r>
  <r>
    <s v="1927"/>
    <x v="629"/>
    <n v="6"/>
    <x v="11"/>
    <x v="5"/>
    <x v="2"/>
    <x v="1"/>
    <n v="289"/>
    <n v="2"/>
    <x v="40"/>
  </r>
  <r>
    <s v="1928"/>
    <x v="629"/>
    <n v="13"/>
    <x v="5"/>
    <x v="6"/>
    <x v="0"/>
    <x v="4"/>
    <n v="399"/>
    <n v="6"/>
    <x v="10"/>
  </r>
  <r>
    <s v="1929"/>
    <x v="629"/>
    <n v="9"/>
    <x v="2"/>
    <x v="5"/>
    <x v="2"/>
    <x v="0"/>
    <n v="199"/>
    <n v="3"/>
    <x v="0"/>
  </r>
  <r>
    <s v="1930"/>
    <x v="630"/>
    <n v="4"/>
    <x v="12"/>
    <x v="1"/>
    <x v="1"/>
    <x v="4"/>
    <n v="399"/>
    <n v="7"/>
    <x v="20"/>
  </r>
  <r>
    <s v="1931"/>
    <x v="630"/>
    <n v="2"/>
    <x v="18"/>
    <x v="1"/>
    <x v="1"/>
    <x v="4"/>
    <n v="399"/>
    <n v="0"/>
    <x v="9"/>
  </r>
  <r>
    <s v="1932"/>
    <x v="631"/>
    <n v="7"/>
    <x v="17"/>
    <x v="2"/>
    <x v="2"/>
    <x v="2"/>
    <n v="159"/>
    <n v="5"/>
    <x v="13"/>
  </r>
  <r>
    <s v="1933"/>
    <x v="631"/>
    <n v="2"/>
    <x v="18"/>
    <x v="7"/>
    <x v="1"/>
    <x v="2"/>
    <n v="159"/>
    <n v="7"/>
    <x v="28"/>
  </r>
  <r>
    <s v="1934"/>
    <x v="632"/>
    <n v="6"/>
    <x v="11"/>
    <x v="5"/>
    <x v="2"/>
    <x v="1"/>
    <n v="289"/>
    <n v="8"/>
    <x v="36"/>
  </r>
  <r>
    <s v="1935"/>
    <x v="632"/>
    <n v="12"/>
    <x v="16"/>
    <x v="0"/>
    <x v="0"/>
    <x v="1"/>
    <n v="289"/>
    <n v="5"/>
    <x v="35"/>
  </r>
  <r>
    <s v="1936"/>
    <x v="633"/>
    <n v="17"/>
    <x v="6"/>
    <x v="4"/>
    <x v="3"/>
    <x v="1"/>
    <n v="289"/>
    <n v="6"/>
    <x v="16"/>
  </r>
  <r>
    <s v="1937"/>
    <x v="634"/>
    <n v="15"/>
    <x v="19"/>
    <x v="0"/>
    <x v="0"/>
    <x v="1"/>
    <n v="289"/>
    <n v="2"/>
    <x v="40"/>
  </r>
  <r>
    <s v="1938"/>
    <x v="634"/>
    <n v="13"/>
    <x v="5"/>
    <x v="6"/>
    <x v="0"/>
    <x v="1"/>
    <n v="289"/>
    <n v="5"/>
    <x v="35"/>
  </r>
  <r>
    <s v="1939"/>
    <x v="634"/>
    <n v="13"/>
    <x v="5"/>
    <x v="6"/>
    <x v="0"/>
    <x v="4"/>
    <n v="399"/>
    <n v="6"/>
    <x v="10"/>
  </r>
  <r>
    <s v="1940"/>
    <x v="635"/>
    <n v="12"/>
    <x v="16"/>
    <x v="0"/>
    <x v="0"/>
    <x v="2"/>
    <n v="159"/>
    <n v="1"/>
    <x v="34"/>
  </r>
  <r>
    <s v="1941"/>
    <x v="635"/>
    <n v="11"/>
    <x v="0"/>
    <x v="6"/>
    <x v="0"/>
    <x v="3"/>
    <n v="69"/>
    <n v="3"/>
    <x v="44"/>
  </r>
  <r>
    <s v="1942"/>
    <x v="635"/>
    <n v="4"/>
    <x v="12"/>
    <x v="1"/>
    <x v="1"/>
    <x v="0"/>
    <n v="199"/>
    <n v="0"/>
    <x v="9"/>
  </r>
  <r>
    <s v="1943"/>
    <x v="636"/>
    <n v="18"/>
    <x v="3"/>
    <x v="3"/>
    <x v="3"/>
    <x v="3"/>
    <n v="69"/>
    <n v="3"/>
    <x v="44"/>
  </r>
  <r>
    <s v="1944"/>
    <x v="636"/>
    <n v="12"/>
    <x v="16"/>
    <x v="6"/>
    <x v="0"/>
    <x v="0"/>
    <n v="199"/>
    <n v="2"/>
    <x v="5"/>
  </r>
  <r>
    <s v="1945"/>
    <x v="636"/>
    <n v="19"/>
    <x v="13"/>
    <x v="3"/>
    <x v="3"/>
    <x v="1"/>
    <n v="289"/>
    <n v="0"/>
    <x v="9"/>
  </r>
  <r>
    <s v="1946"/>
    <x v="636"/>
    <n v="16"/>
    <x v="4"/>
    <x v="4"/>
    <x v="3"/>
    <x v="0"/>
    <n v="199"/>
    <n v="4"/>
    <x v="43"/>
  </r>
  <r>
    <s v="1947"/>
    <x v="636"/>
    <n v="19"/>
    <x v="13"/>
    <x v="4"/>
    <x v="3"/>
    <x v="0"/>
    <n v="199"/>
    <n v="2"/>
    <x v="5"/>
  </r>
  <r>
    <s v="1948"/>
    <x v="636"/>
    <n v="1"/>
    <x v="1"/>
    <x v="1"/>
    <x v="1"/>
    <x v="1"/>
    <n v="289"/>
    <n v="8"/>
    <x v="36"/>
  </r>
  <r>
    <s v="1949"/>
    <x v="636"/>
    <n v="9"/>
    <x v="2"/>
    <x v="2"/>
    <x v="2"/>
    <x v="4"/>
    <n v="399"/>
    <n v="4"/>
    <x v="12"/>
  </r>
  <r>
    <s v="1950"/>
    <x v="637"/>
    <n v="9"/>
    <x v="2"/>
    <x v="5"/>
    <x v="2"/>
    <x v="3"/>
    <n v="69"/>
    <n v="7"/>
    <x v="30"/>
  </r>
  <r>
    <s v="1951"/>
    <x v="638"/>
    <n v="20"/>
    <x v="8"/>
    <x v="3"/>
    <x v="3"/>
    <x v="2"/>
    <n v="159"/>
    <n v="1"/>
    <x v="34"/>
  </r>
  <r>
    <s v="1952"/>
    <x v="638"/>
    <n v="8"/>
    <x v="10"/>
    <x v="2"/>
    <x v="2"/>
    <x v="1"/>
    <n v="289"/>
    <n v="5"/>
    <x v="35"/>
  </r>
  <r>
    <s v="1953"/>
    <x v="638"/>
    <n v="18"/>
    <x v="3"/>
    <x v="4"/>
    <x v="3"/>
    <x v="3"/>
    <n v="69"/>
    <n v="0"/>
    <x v="9"/>
  </r>
  <r>
    <s v="1954"/>
    <x v="638"/>
    <n v="2"/>
    <x v="18"/>
    <x v="1"/>
    <x v="1"/>
    <x v="4"/>
    <n v="399"/>
    <n v="2"/>
    <x v="18"/>
  </r>
  <r>
    <s v="1955"/>
    <x v="639"/>
    <n v="10"/>
    <x v="14"/>
    <x v="2"/>
    <x v="2"/>
    <x v="0"/>
    <n v="199"/>
    <n v="7"/>
    <x v="45"/>
  </r>
  <r>
    <s v="1956"/>
    <x v="639"/>
    <n v="13"/>
    <x v="5"/>
    <x v="6"/>
    <x v="0"/>
    <x v="2"/>
    <n v="159"/>
    <n v="5"/>
    <x v="13"/>
  </r>
  <r>
    <s v="1957"/>
    <x v="639"/>
    <n v="17"/>
    <x v="6"/>
    <x v="3"/>
    <x v="3"/>
    <x v="1"/>
    <n v="289"/>
    <n v="6"/>
    <x v="16"/>
  </r>
  <r>
    <s v="1958"/>
    <x v="640"/>
    <n v="8"/>
    <x v="10"/>
    <x v="5"/>
    <x v="2"/>
    <x v="4"/>
    <n v="399"/>
    <n v="3"/>
    <x v="15"/>
  </r>
  <r>
    <s v="1959"/>
    <x v="640"/>
    <n v="12"/>
    <x v="16"/>
    <x v="0"/>
    <x v="0"/>
    <x v="3"/>
    <n v="69"/>
    <n v="7"/>
    <x v="30"/>
  </r>
  <r>
    <s v="1960"/>
    <x v="641"/>
    <n v="19"/>
    <x v="13"/>
    <x v="4"/>
    <x v="3"/>
    <x v="2"/>
    <n v="159"/>
    <n v="3"/>
    <x v="2"/>
  </r>
  <r>
    <s v="1961"/>
    <x v="641"/>
    <n v="9"/>
    <x v="2"/>
    <x v="2"/>
    <x v="2"/>
    <x v="1"/>
    <n v="289"/>
    <n v="8"/>
    <x v="36"/>
  </r>
  <r>
    <s v="1962"/>
    <x v="641"/>
    <n v="20"/>
    <x v="8"/>
    <x v="3"/>
    <x v="3"/>
    <x v="4"/>
    <n v="399"/>
    <n v="3"/>
    <x v="15"/>
  </r>
  <r>
    <s v="1963"/>
    <x v="642"/>
    <n v="20"/>
    <x v="8"/>
    <x v="4"/>
    <x v="3"/>
    <x v="1"/>
    <n v="289"/>
    <n v="1"/>
    <x v="23"/>
  </r>
  <r>
    <s v="1964"/>
    <x v="642"/>
    <n v="4"/>
    <x v="12"/>
    <x v="1"/>
    <x v="1"/>
    <x v="1"/>
    <n v="289"/>
    <n v="3"/>
    <x v="3"/>
  </r>
  <r>
    <s v="1965"/>
    <x v="642"/>
    <n v="4"/>
    <x v="12"/>
    <x v="7"/>
    <x v="1"/>
    <x v="0"/>
    <n v="199"/>
    <n v="2"/>
    <x v="5"/>
  </r>
  <r>
    <s v="1966"/>
    <x v="642"/>
    <n v="15"/>
    <x v="19"/>
    <x v="0"/>
    <x v="0"/>
    <x v="4"/>
    <n v="399"/>
    <n v="0"/>
    <x v="9"/>
  </r>
  <r>
    <s v="1967"/>
    <x v="642"/>
    <n v="20"/>
    <x v="8"/>
    <x v="4"/>
    <x v="3"/>
    <x v="4"/>
    <n v="399"/>
    <n v="9"/>
    <x v="37"/>
  </r>
  <r>
    <s v="1968"/>
    <x v="642"/>
    <n v="1"/>
    <x v="1"/>
    <x v="7"/>
    <x v="1"/>
    <x v="3"/>
    <n v="69"/>
    <n v="2"/>
    <x v="14"/>
  </r>
  <r>
    <s v="1969"/>
    <x v="642"/>
    <n v="3"/>
    <x v="9"/>
    <x v="7"/>
    <x v="1"/>
    <x v="0"/>
    <n v="199"/>
    <n v="1"/>
    <x v="19"/>
  </r>
  <r>
    <s v="1970"/>
    <x v="642"/>
    <n v="11"/>
    <x v="0"/>
    <x v="6"/>
    <x v="0"/>
    <x v="4"/>
    <n v="399"/>
    <n v="2"/>
    <x v="18"/>
  </r>
  <r>
    <s v="1971"/>
    <x v="642"/>
    <n v="17"/>
    <x v="6"/>
    <x v="3"/>
    <x v="3"/>
    <x v="3"/>
    <n v="69"/>
    <n v="6"/>
    <x v="39"/>
  </r>
  <r>
    <s v="1972"/>
    <x v="642"/>
    <n v="8"/>
    <x v="10"/>
    <x v="2"/>
    <x v="2"/>
    <x v="3"/>
    <n v="69"/>
    <n v="0"/>
    <x v="9"/>
  </r>
  <r>
    <s v="1973"/>
    <x v="642"/>
    <n v="12"/>
    <x v="16"/>
    <x v="0"/>
    <x v="0"/>
    <x v="4"/>
    <n v="399"/>
    <n v="6"/>
    <x v="10"/>
  </r>
  <r>
    <s v="1974"/>
    <x v="643"/>
    <n v="19"/>
    <x v="13"/>
    <x v="3"/>
    <x v="3"/>
    <x v="1"/>
    <n v="289"/>
    <n v="1"/>
    <x v="23"/>
  </r>
  <r>
    <s v="1975"/>
    <x v="644"/>
    <n v="6"/>
    <x v="11"/>
    <x v="2"/>
    <x v="2"/>
    <x v="2"/>
    <n v="159"/>
    <n v="4"/>
    <x v="17"/>
  </r>
  <r>
    <s v="1976"/>
    <x v="644"/>
    <n v="15"/>
    <x v="19"/>
    <x v="0"/>
    <x v="0"/>
    <x v="2"/>
    <n v="159"/>
    <n v="1"/>
    <x v="34"/>
  </r>
  <r>
    <s v="1977"/>
    <x v="645"/>
    <n v="10"/>
    <x v="14"/>
    <x v="2"/>
    <x v="2"/>
    <x v="2"/>
    <n v="159"/>
    <n v="6"/>
    <x v="42"/>
  </r>
  <r>
    <s v="1978"/>
    <x v="645"/>
    <n v="14"/>
    <x v="7"/>
    <x v="6"/>
    <x v="0"/>
    <x v="0"/>
    <n v="199"/>
    <n v="0"/>
    <x v="9"/>
  </r>
  <r>
    <s v="1979"/>
    <x v="646"/>
    <n v="11"/>
    <x v="0"/>
    <x v="6"/>
    <x v="0"/>
    <x v="2"/>
    <n v="159"/>
    <n v="0"/>
    <x v="9"/>
  </r>
  <r>
    <s v="1980"/>
    <x v="646"/>
    <n v="17"/>
    <x v="6"/>
    <x v="3"/>
    <x v="3"/>
    <x v="3"/>
    <n v="69"/>
    <n v="4"/>
    <x v="4"/>
  </r>
  <r>
    <s v="1981"/>
    <x v="646"/>
    <n v="12"/>
    <x v="16"/>
    <x v="0"/>
    <x v="0"/>
    <x v="1"/>
    <n v="289"/>
    <n v="0"/>
    <x v="9"/>
  </r>
  <r>
    <s v="1982"/>
    <x v="646"/>
    <n v="15"/>
    <x v="19"/>
    <x v="6"/>
    <x v="0"/>
    <x v="3"/>
    <n v="69"/>
    <n v="1"/>
    <x v="29"/>
  </r>
  <r>
    <s v="1983"/>
    <x v="647"/>
    <n v="3"/>
    <x v="9"/>
    <x v="7"/>
    <x v="1"/>
    <x v="4"/>
    <n v="399"/>
    <n v="1"/>
    <x v="33"/>
  </r>
  <r>
    <s v="1984"/>
    <x v="648"/>
    <n v="20"/>
    <x v="8"/>
    <x v="3"/>
    <x v="3"/>
    <x v="0"/>
    <n v="199"/>
    <n v="1"/>
    <x v="19"/>
  </r>
  <r>
    <s v="1985"/>
    <x v="649"/>
    <n v="13"/>
    <x v="5"/>
    <x v="0"/>
    <x v="0"/>
    <x v="4"/>
    <n v="399"/>
    <n v="3"/>
    <x v="15"/>
  </r>
  <r>
    <s v="1986"/>
    <x v="649"/>
    <n v="1"/>
    <x v="1"/>
    <x v="1"/>
    <x v="1"/>
    <x v="3"/>
    <n v="69"/>
    <n v="8"/>
    <x v="24"/>
  </r>
  <r>
    <s v="1987"/>
    <x v="650"/>
    <n v="9"/>
    <x v="2"/>
    <x v="2"/>
    <x v="2"/>
    <x v="1"/>
    <n v="289"/>
    <n v="0"/>
    <x v="9"/>
  </r>
  <r>
    <s v="1988"/>
    <x v="650"/>
    <n v="2"/>
    <x v="18"/>
    <x v="7"/>
    <x v="1"/>
    <x v="0"/>
    <n v="199"/>
    <n v="5"/>
    <x v="7"/>
  </r>
  <r>
    <s v="1989"/>
    <x v="650"/>
    <n v="12"/>
    <x v="16"/>
    <x v="6"/>
    <x v="0"/>
    <x v="1"/>
    <n v="289"/>
    <n v="3"/>
    <x v="3"/>
  </r>
  <r>
    <s v="1990"/>
    <x v="650"/>
    <n v="11"/>
    <x v="0"/>
    <x v="0"/>
    <x v="0"/>
    <x v="0"/>
    <n v="199"/>
    <n v="4"/>
    <x v="43"/>
  </r>
  <r>
    <s v="1991"/>
    <x v="651"/>
    <n v="3"/>
    <x v="9"/>
    <x v="1"/>
    <x v="1"/>
    <x v="0"/>
    <n v="199"/>
    <n v="7"/>
    <x v="45"/>
  </r>
  <r>
    <s v="1992"/>
    <x v="652"/>
    <n v="5"/>
    <x v="15"/>
    <x v="1"/>
    <x v="1"/>
    <x v="2"/>
    <n v="159"/>
    <n v="7"/>
    <x v="28"/>
  </r>
  <r>
    <s v="1993"/>
    <x v="653"/>
    <n v="15"/>
    <x v="19"/>
    <x v="6"/>
    <x v="0"/>
    <x v="0"/>
    <n v="199"/>
    <n v="1"/>
    <x v="19"/>
  </r>
  <r>
    <s v="1994"/>
    <x v="653"/>
    <n v="3"/>
    <x v="9"/>
    <x v="1"/>
    <x v="1"/>
    <x v="3"/>
    <n v="69"/>
    <n v="3"/>
    <x v="44"/>
  </r>
  <r>
    <s v="1995"/>
    <x v="653"/>
    <n v="1"/>
    <x v="1"/>
    <x v="1"/>
    <x v="1"/>
    <x v="0"/>
    <n v="199"/>
    <n v="8"/>
    <x v="22"/>
  </r>
  <r>
    <s v="1996"/>
    <x v="653"/>
    <n v="9"/>
    <x v="2"/>
    <x v="5"/>
    <x v="2"/>
    <x v="3"/>
    <n v="69"/>
    <n v="8"/>
    <x v="24"/>
  </r>
  <r>
    <s v="1997"/>
    <x v="653"/>
    <n v="5"/>
    <x v="15"/>
    <x v="7"/>
    <x v="1"/>
    <x v="3"/>
    <n v="69"/>
    <n v="6"/>
    <x v="39"/>
  </r>
  <r>
    <s v="1998"/>
    <x v="653"/>
    <n v="3"/>
    <x v="9"/>
    <x v="7"/>
    <x v="1"/>
    <x v="4"/>
    <n v="399"/>
    <n v="6"/>
    <x v="10"/>
  </r>
  <r>
    <s v="1999"/>
    <x v="653"/>
    <n v="6"/>
    <x v="11"/>
    <x v="5"/>
    <x v="2"/>
    <x v="1"/>
    <n v="289"/>
    <n v="1"/>
    <x v="23"/>
  </r>
  <r>
    <s v="2000"/>
    <x v="653"/>
    <n v="14"/>
    <x v="7"/>
    <x v="0"/>
    <x v="0"/>
    <x v="0"/>
    <n v="199"/>
    <n v="4"/>
    <x v="4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ABB777F-9A5D-44B2-AE97-55B24A36B60B}" name="PivotTable1" cacheId="2213"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1:B26"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h="1" x="9"/>
        <item h="1" x="29"/>
        <item h="1" x="14"/>
        <item h="1" x="34"/>
        <item h="1" x="19"/>
        <item h="1" x="44"/>
        <item h="1" x="4"/>
        <item h="1" x="23"/>
        <item h="1" x="21"/>
        <item h="1" x="25"/>
        <item h="1" x="5"/>
        <item h="1" x="33"/>
        <item h="1" x="39"/>
        <item h="1" x="2"/>
        <item h="1" x="30"/>
        <item h="1" x="24"/>
        <item h="1" x="40"/>
        <item h="1" x="0"/>
        <item h="1" x="31"/>
        <item h="1" x="17"/>
        <item h="1" x="13"/>
        <item h="1" x="43"/>
        <item h="1" x="18"/>
        <item h="1" x="3"/>
        <item h="1" x="42"/>
        <item h="1" x="7"/>
        <item h="1" x="28"/>
        <item h="1" x="27"/>
        <item h="1" x="11"/>
        <item h="1" x="15"/>
        <item h="1" x="26"/>
        <item h="1" x="45"/>
        <item h="1" x="32"/>
        <item h="1" x="35"/>
        <item h="1" x="22"/>
        <item h="1" x="12"/>
        <item h="1" x="16"/>
        <item h="1" x="38"/>
        <item h="1" x="8"/>
        <item h="1" x="1"/>
        <item h="1" x="36"/>
        <item h="1" x="10"/>
        <item h="1" x="6"/>
        <item h="1" x="20"/>
        <item h="1" x="41"/>
        <item x="37"/>
        <item t="default"/>
      </items>
    </pivotField>
    <pivotField showAll="0">
      <items count="7">
        <item sd="0" x="0"/>
        <item sd="0" x="1"/>
        <item sd="0" x="2"/>
        <item sd="0" x="3"/>
        <item sd="0" x="4"/>
        <item sd="0" x="5"/>
        <item t="default"/>
      </items>
    </pivotField>
    <pivotField axis="axisRow" showAll="0">
      <items count="5">
        <item sd="0" x="0"/>
        <item x="1"/>
        <item x="2"/>
        <item sd="0"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18BB302-2930-48EA-B4C5-1CD7C1455684}" name="PivotTable2" cacheId="2213"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location ref="A1:F3" firstHeaderRow="1" firstDataRow="2" firstDataCol="1"/>
  <pivotFields count="12">
    <pivotField showAll="0"/>
    <pivotField numFmtId="14" showAll="0"/>
    <pivotField showAll="0"/>
    <pivotField showAll="0"/>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h="1" x="9"/>
        <item h="1" x="29"/>
        <item h="1" x="14"/>
        <item h="1" x="34"/>
        <item h="1" x="19"/>
        <item h="1" x="44"/>
        <item h="1" x="4"/>
        <item h="1" x="23"/>
        <item h="1" x="21"/>
        <item h="1" x="25"/>
        <item h="1" x="5"/>
        <item h="1" x="33"/>
        <item h="1" x="39"/>
        <item h="1" x="2"/>
        <item h="1" x="30"/>
        <item h="1" x="24"/>
        <item h="1" x="40"/>
        <item h="1" x="0"/>
        <item h="1" x="31"/>
        <item h="1" x="17"/>
        <item h="1" x="13"/>
        <item h="1" x="43"/>
        <item h="1" x="18"/>
        <item h="1" x="3"/>
        <item h="1" x="42"/>
        <item h="1" x="7"/>
        <item h="1" x="28"/>
        <item h="1" x="27"/>
        <item h="1" x="11"/>
        <item h="1" x="15"/>
        <item h="1" x="26"/>
        <item h="1" x="45"/>
        <item h="1" x="32"/>
        <item h="1" x="35"/>
        <item h="1" x="22"/>
        <item h="1" x="12"/>
        <item h="1" x="16"/>
        <item h="1" x="38"/>
        <item h="1" x="8"/>
        <item h="1" x="1"/>
        <item h="1" x="36"/>
        <item h="1" x="10"/>
        <item h="1" x="6"/>
        <item h="1" x="20"/>
        <item h="1" x="41"/>
        <item x="37"/>
        <item t="default"/>
      </items>
    </pivotField>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D772EDF-937F-489C-BA45-A1D24251DB50}" name="PivotTable6" cacheId="2213"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1:J5" firstHeaderRow="1" firstDataRow="2" firstDataCol="1"/>
  <pivotFields count="12">
    <pivotField showAll="0"/>
    <pivotField numFmtId="14" showAll="0"/>
    <pivotField showAll="0"/>
    <pivotField showAll="0"/>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h="1" x="9"/>
        <item h="1" x="29"/>
        <item h="1" x="14"/>
        <item h="1" x="34"/>
        <item h="1" x="19"/>
        <item h="1" x="44"/>
        <item h="1" x="4"/>
        <item h="1" x="23"/>
        <item h="1" x="21"/>
        <item h="1" x="25"/>
        <item h="1" x="5"/>
        <item h="1" x="33"/>
        <item h="1" x="39"/>
        <item h="1" x="2"/>
        <item h="1" x="30"/>
        <item h="1" x="24"/>
        <item h="1" x="40"/>
        <item h="1" x="0"/>
        <item h="1" x="31"/>
        <item h="1" x="17"/>
        <item h="1" x="13"/>
        <item h="1" x="43"/>
        <item h="1" x="18"/>
        <item h="1" x="3"/>
        <item h="1" x="42"/>
        <item h="1" x="7"/>
        <item h="1" x="28"/>
        <item h="1" x="27"/>
        <item h="1" x="11"/>
        <item h="1" x="15"/>
        <item h="1" x="26"/>
        <item h="1" x="45"/>
        <item h="1" x="32"/>
        <item h="1" x="35"/>
        <item h="1" x="22"/>
        <item h="1" x="12"/>
        <item h="1" x="16"/>
        <item h="1" x="38"/>
        <item h="1" x="8"/>
        <item h="1" x="1"/>
        <item h="1" x="36"/>
        <item h="1" x="10"/>
        <item h="1" x="6"/>
        <item h="1" x="20"/>
        <item h="1" x="41"/>
        <item x="37"/>
        <item t="default"/>
      </items>
    </pivotField>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19">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2" format="16" series="1">
      <pivotArea type="data" outline="0" fieldPosition="0">
        <references count="2">
          <reference field="4294967294" count="1" selected="0">
            <x v="0"/>
          </reference>
          <reference field="4" count="1" selected="0">
            <x v="0"/>
          </reference>
        </references>
      </pivotArea>
    </chartFormat>
    <chartFormat chart="2" format="17" series="1">
      <pivotArea type="data" outline="0" fieldPosition="0">
        <references count="2">
          <reference field="4294967294" count="1" selected="0">
            <x v="0"/>
          </reference>
          <reference field="4" count="1" selected="0">
            <x v="1"/>
          </reference>
        </references>
      </pivotArea>
    </chartFormat>
    <chartFormat chart="2" format="18" series="1">
      <pivotArea type="data" outline="0" fieldPosition="0">
        <references count="2">
          <reference field="4294967294" count="1" selected="0">
            <x v="0"/>
          </reference>
          <reference field="4" count="1" selected="0">
            <x v="2"/>
          </reference>
        </references>
      </pivotArea>
    </chartFormat>
    <chartFormat chart="2" format="19" series="1">
      <pivotArea type="data" outline="0" fieldPosition="0">
        <references count="2">
          <reference field="4294967294" count="1" selected="0">
            <x v="0"/>
          </reference>
          <reference field="4" count="1" selected="0">
            <x v="3"/>
          </reference>
        </references>
      </pivotArea>
    </chartFormat>
    <chartFormat chart="2" format="20" series="1">
      <pivotArea type="data" outline="0" fieldPosition="0">
        <references count="2">
          <reference field="4294967294" count="1" selected="0">
            <x v="0"/>
          </reference>
          <reference field="4" count="1" selected="0">
            <x v="4"/>
          </reference>
        </references>
      </pivotArea>
    </chartFormat>
    <chartFormat chart="2" format="21" series="1">
      <pivotArea type="data" outline="0" fieldPosition="0">
        <references count="2">
          <reference field="4294967294" count="1" selected="0">
            <x v="0"/>
          </reference>
          <reference field="4" count="1" selected="0">
            <x v="5"/>
          </reference>
        </references>
      </pivotArea>
    </chartFormat>
    <chartFormat chart="2" format="22" series="1">
      <pivotArea type="data" outline="0" fieldPosition="0">
        <references count="2">
          <reference field="4294967294" count="1" selected="0">
            <x v="0"/>
          </reference>
          <reference field="4" count="1" selected="0">
            <x v="6"/>
          </reference>
        </references>
      </pivotArea>
    </chartFormat>
    <chartFormat chart="2" format="23" series="1">
      <pivotArea type="data" outline="0" fieldPosition="0">
        <references count="2">
          <reference field="4294967294" count="1" selected="0">
            <x v="0"/>
          </reference>
          <reference field="4" count="1" selected="0">
            <x v="7"/>
          </reference>
        </references>
      </pivotArea>
    </chartFormat>
    <chartFormat chart="2" format="24">
      <pivotArea type="data" outline="0" fieldPosition="0">
        <references count="3">
          <reference field="4294967294" count="1" selected="0">
            <x v="0"/>
          </reference>
          <reference field="4" count="1" selected="0">
            <x v="0"/>
          </reference>
          <reference field="11" count="1" selected="0">
            <x v="1"/>
          </reference>
        </references>
      </pivotArea>
    </chartFormat>
    <chartFormat chart="2" format="25"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2D385C9-79D7-4FAB-9722-3F49864F8FA4}" name="PivotTable7" cacheId="2213"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1:B7" firstHeaderRow="1" firstDataRow="1" firstDataCol="1"/>
  <pivotFields count="12">
    <pivotField showAll="0"/>
    <pivotField numFmtId="14" showAll="0"/>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items count="47">
        <item h="1" x="9"/>
        <item h="1" x="29"/>
        <item h="1" x="14"/>
        <item h="1" x="34"/>
        <item h="1" x="19"/>
        <item h="1" x="44"/>
        <item h="1" x="4"/>
        <item h="1" x="23"/>
        <item h="1" x="21"/>
        <item h="1" x="25"/>
        <item h="1" x="5"/>
        <item h="1" x="33"/>
        <item h="1" x="39"/>
        <item h="1" x="2"/>
        <item h="1" x="30"/>
        <item h="1" x="24"/>
        <item h="1" x="40"/>
        <item h="1" x="0"/>
        <item h="1" x="31"/>
        <item h="1" x="17"/>
        <item h="1" x="13"/>
        <item h="1" x="43"/>
        <item h="1" x="18"/>
        <item h="1" x="3"/>
        <item h="1" x="42"/>
        <item h="1" x="7"/>
        <item h="1" x="28"/>
        <item h="1" x="27"/>
        <item h="1" x="11"/>
        <item h="1" x="15"/>
        <item h="1" x="26"/>
        <item h="1" x="45"/>
        <item h="1" x="32"/>
        <item h="1" x="35"/>
        <item h="1" x="22"/>
        <item h="1" x="12"/>
        <item h="1" x="16"/>
        <item h="1" x="38"/>
        <item h="1" x="8"/>
        <item h="1" x="1"/>
        <item h="1" x="36"/>
        <item h="1" x="10"/>
        <item h="1" x="6"/>
        <item h="1" x="20"/>
        <item h="1" x="41"/>
        <item x="37"/>
        <item t="default"/>
      </items>
    </pivotField>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6" count="1" selected="0">
            <x v="0"/>
          </reference>
        </references>
      </pivotArea>
    </chartFormat>
    <chartFormat chart="2" format="14">
      <pivotArea type="data" outline="0" fieldPosition="0">
        <references count="2">
          <reference field="4294967294" count="1" selected="0">
            <x v="0"/>
          </reference>
          <reference field="6" count="1" selected="0">
            <x v="1"/>
          </reference>
        </references>
      </pivotArea>
    </chartFormat>
    <chartFormat chart="2" format="15">
      <pivotArea type="data" outline="0" fieldPosition="0">
        <references count="2">
          <reference field="4294967294" count="1" selected="0">
            <x v="0"/>
          </reference>
          <reference field="6" count="1" selected="0">
            <x v="2"/>
          </reference>
        </references>
      </pivotArea>
    </chartFormat>
    <chartFormat chart="2" format="16">
      <pivotArea type="data" outline="0" fieldPosition="0">
        <references count="2">
          <reference field="4294967294" count="1" selected="0">
            <x v="0"/>
          </reference>
          <reference field="6" count="1" selected="0">
            <x v="3"/>
          </reference>
        </references>
      </pivotArea>
    </chartFormat>
    <chartFormat chart="2" format="17">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F2C518B-0A26-43BF-8884-5D4CB89C5179}" name="PivotTable8" cacheId="2213"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1:B22" firstHeaderRow="1" firstDataRow="1" firstDataCol="1"/>
  <pivotFields count="12">
    <pivotField showAll="0"/>
    <pivotField numFmtId="14" showAll="0"/>
    <pivotField showAll="0"/>
    <pivotField axis="axisRow" showAll="0" sortType="ascending">
      <items count="21">
        <item x="8"/>
        <item x="13"/>
        <item x="3"/>
        <item x="6"/>
        <item x="4"/>
        <item x="19"/>
        <item x="7"/>
        <item x="5"/>
        <item x="16"/>
        <item x="0"/>
        <item x="14"/>
        <item x="2"/>
        <item x="10"/>
        <item x="17"/>
        <item x="11"/>
        <item x="15"/>
        <item x="12"/>
        <item x="9"/>
        <item x="18"/>
        <item x="1"/>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h="1" x="9"/>
        <item h="1" x="29"/>
        <item h="1" x="14"/>
        <item h="1" x="34"/>
        <item h="1" x="19"/>
        <item h="1" x="44"/>
        <item h="1" x="4"/>
        <item h="1" x="23"/>
        <item h="1" x="21"/>
        <item h="1" x="25"/>
        <item h="1" x="5"/>
        <item h="1" x="33"/>
        <item h="1" x="39"/>
        <item h="1" x="2"/>
        <item h="1" x="30"/>
        <item h="1" x="24"/>
        <item h="1" x="40"/>
        <item h="1" x="0"/>
        <item h="1" x="31"/>
        <item h="1" x="17"/>
        <item h="1" x="13"/>
        <item h="1" x="43"/>
        <item h="1" x="18"/>
        <item h="1" x="3"/>
        <item h="1" x="42"/>
        <item h="1" x="7"/>
        <item h="1" x="28"/>
        <item h="1" x="27"/>
        <item h="1" x="11"/>
        <item h="1" x="15"/>
        <item h="1" x="26"/>
        <item h="1" x="45"/>
        <item h="1" x="32"/>
        <item h="1" x="35"/>
        <item h="1" x="22"/>
        <item h="1" x="12"/>
        <item h="1" x="16"/>
        <item h="1" x="38"/>
        <item h="1" x="8"/>
        <item h="1" x="1"/>
        <item h="1" x="36"/>
        <item h="1" x="10"/>
        <item h="1" x="6"/>
        <item h="1" x="20"/>
        <item h="1" x="41"/>
        <item x="37"/>
        <item t="default"/>
      </items>
    </pivotField>
    <pivotField showAll="0" defaultSubtotal="0"/>
    <pivotField showAll="0" defaultSubtotal="0">
      <items count="4">
        <item x="0"/>
        <item x="1"/>
        <item x="2"/>
        <item x="3"/>
      </items>
    </pivotField>
  </pivotFields>
  <rowFields count="1">
    <field x="3"/>
  </rowFields>
  <rowItems count="21">
    <i>
      <x/>
    </i>
    <i>
      <x v="5"/>
    </i>
    <i>
      <x v="8"/>
    </i>
    <i>
      <x v="2"/>
    </i>
    <i>
      <x v="9"/>
    </i>
    <i>
      <x v="14"/>
    </i>
    <i>
      <x v="13"/>
    </i>
    <i>
      <x v="4"/>
    </i>
    <i>
      <x v="17"/>
    </i>
    <i>
      <x v="19"/>
    </i>
    <i>
      <x v="12"/>
    </i>
    <i>
      <x v="3"/>
    </i>
    <i>
      <x v="18"/>
    </i>
    <i>
      <x v="15"/>
    </i>
    <i>
      <x v="10"/>
    </i>
    <i>
      <x v="11"/>
    </i>
    <i>
      <x v="6"/>
    </i>
    <i>
      <x v="7"/>
    </i>
    <i>
      <x v="1"/>
    </i>
    <i>
      <x v="16"/>
    </i>
    <i t="grand">
      <x/>
    </i>
  </rowItems>
  <colItems count="1">
    <i/>
  </colItems>
  <dataFields count="1">
    <dataField name="Sum of Revenue" fld="9"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3" count="1" selected="0">
            <x v="1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94FC2AAE-0023-46FB-AA2E-CE0AE597E3B7}" sourceName="Sales Person">
  <pivotTables>
    <pivotTable tabId="3" name="PivotTable1"/>
    <pivotTable tabId="7" name="PivotTable8"/>
    <pivotTable tabId="6" name="PivotTable7"/>
    <pivotTable tabId="5" name="PivotTable6"/>
    <pivotTable tabId="4" name="PivotTable2"/>
  </pivotTables>
  <data>
    <tabular pivotCacheId="158592033">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E90E7C58-5725-4A91-AC35-DDF011B62648}" sourceName="Region">
  <pivotTables>
    <pivotTable tabId="3" name="PivotTable1"/>
    <pivotTable tabId="7" name="PivotTable8"/>
    <pivotTable tabId="6" name="PivotTable7"/>
    <pivotTable tabId="5" name="PivotTable6"/>
    <pivotTable tabId="4" name="PivotTable2"/>
  </pivotTables>
  <data>
    <tabular pivotCacheId="158592033">
      <items count="4">
        <i x="3" s="1"/>
        <i x="2" s="1"/>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097DADFF-48D6-4047-ACFA-B31070CB2B45}" sourceName="Years">
  <pivotTables>
    <pivotTable tabId="3" name="PivotTable1"/>
    <pivotTable tabId="7" name="PivotTable8"/>
    <pivotTable tabId="6" name="PivotTable7"/>
    <pivotTable tabId="5" name="PivotTable6"/>
    <pivotTable tabId="4" name="PivotTable2"/>
  </pivotTables>
  <data>
    <tabular pivotCacheId="158592033">
      <items count="4">
        <i x="1" s="1"/>
        <i x="2" s="1"/>
        <i x="0" s="1" nd="1"/>
        <i x="3"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B6FA7F1B-48DE-4562-B9FA-13D4569FC35A}" sourceName="Item">
  <pivotTables>
    <pivotTable tabId="3" name="PivotTable1"/>
    <pivotTable tabId="7" name="PivotTable8"/>
    <pivotTable tabId="6" name="PivotTable7"/>
    <pivotTable tabId="5" name="PivotTable6"/>
    <pivotTable tabId="4" name="PivotTable2"/>
  </pivotTables>
  <data>
    <tabular pivotCacheId="158592033">
      <items count="5">
        <i x="4" s="1"/>
        <i x="0" s="1"/>
        <i x="3" s="1"/>
        <i x="2"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40CF78F9-5A95-4853-A892-3BA2A9EA0EE3}" cache="Slicer_Sales_Person" caption="Sales Person" columnCount="4" style="SlicerStyleDark1 2" rowHeight="257175"/>
  <slicer name="Region" xr10:uid="{F2708E0D-F5DB-4E94-BA33-211F4A5EA1BE}" cache="Slicer_Region" caption="Region" columnCount="4" style="SlicerStyleDark1 2" rowHeight="257175"/>
  <slicer name="Years" xr10:uid="{E6C8789E-9E3E-44A6-8D39-B954CD2FD6C1}" cache="Slicer_Years" caption="Years" columnCount="4" style="SlicerStyleDark1 2" rowHeight="257175"/>
  <slicer name="Item" xr10:uid="{D7A8FAE4-AA3C-4E1C-A687-86CECF946089}" cache="Slicer_Item" caption="Item" columnCount="4" style="SlicerStyleDark1 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6.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topLeftCell="A1975" workbookViewId="0">
      <selection activeCell="M9" sqref="M9"/>
    </sheetView>
  </sheetViews>
  <sheetFormatPr defaultColWidth="11" defaultRowHeight="15.75"/>
  <cols>
    <col min="4" max="5" width="16.5" customWidth="1"/>
    <col min="6" max="6" width="12.875" customWidth="1"/>
  </cols>
  <sheetData>
    <row r="1" spans="1:10">
      <c r="A1" s="1" t="s">
        <v>0</v>
      </c>
      <c r="B1" s="2" t="s">
        <v>1</v>
      </c>
      <c r="C1" s="2" t="s">
        <v>2</v>
      </c>
      <c r="D1" s="2" t="s">
        <v>3</v>
      </c>
      <c r="E1" s="2" t="s">
        <v>4</v>
      </c>
      <c r="F1" s="2" t="s">
        <v>5</v>
      </c>
      <c r="G1" s="2" t="s">
        <v>6</v>
      </c>
      <c r="H1" s="2" t="s">
        <v>7</v>
      </c>
      <c r="I1" s="2" t="s">
        <v>8</v>
      </c>
      <c r="J1" s="2" t="s">
        <v>9</v>
      </c>
    </row>
    <row r="2" spans="1:10">
      <c r="A2" s="3" t="s">
        <v>10</v>
      </c>
      <c r="B2" s="4">
        <v>43101</v>
      </c>
      <c r="C2">
        <v>11</v>
      </c>
      <c r="D2" t="s">
        <v>11</v>
      </c>
      <c r="E2" t="s">
        <v>12</v>
      </c>
      <c r="F2" t="s">
        <v>13</v>
      </c>
      <c r="G2" t="s">
        <v>14</v>
      </c>
      <c r="H2">
        <v>199</v>
      </c>
      <c r="I2">
        <v>3</v>
      </c>
      <c r="J2">
        <v>597</v>
      </c>
    </row>
    <row r="3" spans="1:10">
      <c r="A3" s="3" t="s">
        <v>15</v>
      </c>
      <c r="B3" s="4">
        <v>43102</v>
      </c>
      <c r="C3">
        <v>1</v>
      </c>
      <c r="D3" t="s">
        <v>16</v>
      </c>
      <c r="E3" t="s">
        <v>17</v>
      </c>
      <c r="F3" t="s">
        <v>18</v>
      </c>
      <c r="G3" t="s">
        <v>19</v>
      </c>
      <c r="H3">
        <v>289</v>
      </c>
      <c r="I3">
        <v>7</v>
      </c>
      <c r="J3">
        <v>2023</v>
      </c>
    </row>
    <row r="4" spans="1:10">
      <c r="A4" s="3" t="s">
        <v>20</v>
      </c>
      <c r="B4" s="4">
        <v>43103</v>
      </c>
      <c r="C4">
        <v>9</v>
      </c>
      <c r="D4" t="s">
        <v>21</v>
      </c>
      <c r="E4" t="s">
        <v>22</v>
      </c>
      <c r="F4" t="s">
        <v>23</v>
      </c>
      <c r="G4" t="s">
        <v>24</v>
      </c>
      <c r="H4">
        <v>159</v>
      </c>
      <c r="I4">
        <v>3</v>
      </c>
      <c r="J4">
        <v>477</v>
      </c>
    </row>
    <row r="5" spans="1:10">
      <c r="A5" s="3" t="s">
        <v>25</v>
      </c>
      <c r="B5" s="4">
        <v>43103</v>
      </c>
      <c r="C5">
        <v>18</v>
      </c>
      <c r="D5" t="s">
        <v>26</v>
      </c>
      <c r="E5" t="s">
        <v>27</v>
      </c>
      <c r="F5" t="s">
        <v>28</v>
      </c>
      <c r="G5" t="s">
        <v>19</v>
      </c>
      <c r="H5">
        <v>289</v>
      </c>
      <c r="I5">
        <v>3</v>
      </c>
      <c r="J5">
        <v>867</v>
      </c>
    </row>
    <row r="6" spans="1:10">
      <c r="A6" s="3" t="s">
        <v>29</v>
      </c>
      <c r="B6" s="4">
        <v>43104</v>
      </c>
      <c r="C6">
        <v>16</v>
      </c>
      <c r="D6" t="s">
        <v>30</v>
      </c>
      <c r="E6" t="s">
        <v>27</v>
      </c>
      <c r="F6" t="s">
        <v>28</v>
      </c>
      <c r="G6" t="s">
        <v>31</v>
      </c>
      <c r="H6">
        <v>69</v>
      </c>
      <c r="I6">
        <v>4</v>
      </c>
      <c r="J6">
        <v>276</v>
      </c>
    </row>
    <row r="7" spans="1:10">
      <c r="A7" s="3" t="s">
        <v>32</v>
      </c>
      <c r="B7" s="4">
        <v>43104</v>
      </c>
      <c r="C7">
        <v>13</v>
      </c>
      <c r="D7" t="s">
        <v>33</v>
      </c>
      <c r="E7" t="s">
        <v>12</v>
      </c>
      <c r="F7" t="s">
        <v>13</v>
      </c>
      <c r="G7" t="s">
        <v>14</v>
      </c>
      <c r="H7">
        <v>199</v>
      </c>
      <c r="I7">
        <v>2</v>
      </c>
      <c r="J7">
        <v>398</v>
      </c>
    </row>
    <row r="8" spans="1:10">
      <c r="A8" s="3" t="s">
        <v>34</v>
      </c>
      <c r="B8" s="4">
        <v>43104</v>
      </c>
      <c r="C8">
        <v>17</v>
      </c>
      <c r="D8" t="s">
        <v>35</v>
      </c>
      <c r="E8" t="s">
        <v>36</v>
      </c>
      <c r="F8" t="s">
        <v>28</v>
      </c>
      <c r="G8" t="s">
        <v>19</v>
      </c>
      <c r="H8">
        <v>289</v>
      </c>
      <c r="I8">
        <v>9</v>
      </c>
      <c r="J8">
        <v>2601</v>
      </c>
    </row>
    <row r="9" spans="1:10">
      <c r="A9" s="3" t="s">
        <v>37</v>
      </c>
      <c r="B9" s="4">
        <v>43105</v>
      </c>
      <c r="C9">
        <v>14</v>
      </c>
      <c r="D9" t="s">
        <v>38</v>
      </c>
      <c r="E9" t="s">
        <v>12</v>
      </c>
      <c r="F9" t="s">
        <v>13</v>
      </c>
      <c r="G9" t="s">
        <v>14</v>
      </c>
      <c r="H9">
        <v>199</v>
      </c>
      <c r="I9">
        <v>5</v>
      </c>
      <c r="J9">
        <v>995</v>
      </c>
    </row>
    <row r="10" spans="1:10">
      <c r="A10" s="3" t="s">
        <v>39</v>
      </c>
      <c r="B10" s="4">
        <v>43105</v>
      </c>
      <c r="C10">
        <v>20</v>
      </c>
      <c r="D10" t="s">
        <v>40</v>
      </c>
      <c r="E10" t="s">
        <v>36</v>
      </c>
      <c r="F10" t="s">
        <v>28</v>
      </c>
      <c r="G10" t="s">
        <v>41</v>
      </c>
      <c r="H10">
        <v>399</v>
      </c>
      <c r="I10">
        <v>5</v>
      </c>
      <c r="J10">
        <v>1995</v>
      </c>
    </row>
    <row r="11" spans="1:10">
      <c r="A11" s="3" t="s">
        <v>42</v>
      </c>
      <c r="B11" s="4">
        <v>43105</v>
      </c>
      <c r="C11">
        <v>3</v>
      </c>
      <c r="D11" t="s">
        <v>43</v>
      </c>
      <c r="E11" t="s">
        <v>17</v>
      </c>
      <c r="F11" t="s">
        <v>18</v>
      </c>
      <c r="G11" t="s">
        <v>14</v>
      </c>
      <c r="H11">
        <v>199</v>
      </c>
      <c r="I11">
        <v>0</v>
      </c>
      <c r="J11">
        <v>0</v>
      </c>
    </row>
    <row r="12" spans="1:10">
      <c r="A12" s="3" t="s">
        <v>44</v>
      </c>
      <c r="B12" s="4">
        <v>43105</v>
      </c>
      <c r="C12">
        <v>8</v>
      </c>
      <c r="D12" t="s">
        <v>45</v>
      </c>
      <c r="E12" t="s">
        <v>46</v>
      </c>
      <c r="F12" t="s">
        <v>23</v>
      </c>
      <c r="G12" t="s">
        <v>19</v>
      </c>
      <c r="H12">
        <v>289</v>
      </c>
      <c r="I12">
        <v>9</v>
      </c>
      <c r="J12">
        <v>2601</v>
      </c>
    </row>
    <row r="13" spans="1:10">
      <c r="A13" s="3" t="s">
        <v>47</v>
      </c>
      <c r="B13" s="4">
        <v>43105</v>
      </c>
      <c r="C13">
        <v>6</v>
      </c>
      <c r="D13" t="s">
        <v>48</v>
      </c>
      <c r="E13" t="s">
        <v>46</v>
      </c>
      <c r="F13" t="s">
        <v>23</v>
      </c>
      <c r="G13" t="s">
        <v>41</v>
      </c>
      <c r="H13">
        <v>399</v>
      </c>
      <c r="I13">
        <v>6</v>
      </c>
      <c r="J13">
        <v>2394</v>
      </c>
    </row>
    <row r="14" spans="1:10">
      <c r="A14" s="3" t="s">
        <v>49</v>
      </c>
      <c r="B14" s="4">
        <v>43105</v>
      </c>
      <c r="C14">
        <v>9</v>
      </c>
      <c r="D14" t="s">
        <v>21</v>
      </c>
      <c r="E14" t="s">
        <v>22</v>
      </c>
      <c r="F14" t="s">
        <v>23</v>
      </c>
      <c r="G14" t="s">
        <v>14</v>
      </c>
      <c r="H14">
        <v>199</v>
      </c>
      <c r="I14">
        <v>6</v>
      </c>
      <c r="J14">
        <v>1194</v>
      </c>
    </row>
    <row r="15" spans="1:10">
      <c r="A15" s="3" t="s">
        <v>50</v>
      </c>
      <c r="B15" s="4">
        <v>43105</v>
      </c>
      <c r="C15">
        <v>4</v>
      </c>
      <c r="D15" t="s">
        <v>51</v>
      </c>
      <c r="E15" t="s">
        <v>17</v>
      </c>
      <c r="F15" t="s">
        <v>18</v>
      </c>
      <c r="G15" t="s">
        <v>41</v>
      </c>
      <c r="H15">
        <v>399</v>
      </c>
      <c r="I15">
        <v>4</v>
      </c>
      <c r="J15">
        <v>1596</v>
      </c>
    </row>
    <row r="16" spans="1:10">
      <c r="A16" s="3" t="s">
        <v>52</v>
      </c>
      <c r="B16" s="4">
        <v>43105</v>
      </c>
      <c r="C16">
        <v>6</v>
      </c>
      <c r="D16" t="s">
        <v>48</v>
      </c>
      <c r="E16" t="s">
        <v>22</v>
      </c>
      <c r="F16" t="s">
        <v>23</v>
      </c>
      <c r="G16" t="s">
        <v>14</v>
      </c>
      <c r="H16">
        <v>199</v>
      </c>
      <c r="I16">
        <v>2</v>
      </c>
      <c r="J16">
        <v>398</v>
      </c>
    </row>
    <row r="17" spans="1:10">
      <c r="A17" s="3" t="s">
        <v>53</v>
      </c>
      <c r="B17" s="4">
        <v>43106</v>
      </c>
      <c r="C17">
        <v>13</v>
      </c>
      <c r="D17" t="s">
        <v>33</v>
      </c>
      <c r="E17" t="s">
        <v>12</v>
      </c>
      <c r="F17" t="s">
        <v>13</v>
      </c>
      <c r="G17" t="s">
        <v>31</v>
      </c>
      <c r="H17">
        <v>69</v>
      </c>
      <c r="I17">
        <v>0</v>
      </c>
      <c r="J17">
        <v>0</v>
      </c>
    </row>
    <row r="18" spans="1:10">
      <c r="A18" s="3" t="s">
        <v>54</v>
      </c>
      <c r="B18" s="4">
        <v>43107</v>
      </c>
      <c r="C18">
        <v>14</v>
      </c>
      <c r="D18" t="s">
        <v>38</v>
      </c>
      <c r="E18" t="s">
        <v>12</v>
      </c>
      <c r="F18" t="s">
        <v>13</v>
      </c>
      <c r="G18" t="s">
        <v>19</v>
      </c>
      <c r="H18">
        <v>289</v>
      </c>
      <c r="I18">
        <v>0</v>
      </c>
      <c r="J18">
        <v>0</v>
      </c>
    </row>
    <row r="19" spans="1:10">
      <c r="A19" s="3" t="s">
        <v>55</v>
      </c>
      <c r="B19" s="4">
        <v>43107</v>
      </c>
      <c r="C19">
        <v>19</v>
      </c>
      <c r="D19" t="s">
        <v>56</v>
      </c>
      <c r="E19" t="s">
        <v>27</v>
      </c>
      <c r="F19" t="s">
        <v>28</v>
      </c>
      <c r="G19" t="s">
        <v>24</v>
      </c>
      <c r="H19">
        <v>159</v>
      </c>
      <c r="I19">
        <v>5</v>
      </c>
      <c r="J19">
        <v>795</v>
      </c>
    </row>
    <row r="20" spans="1:10">
      <c r="A20" s="3" t="s">
        <v>57</v>
      </c>
      <c r="B20" s="4">
        <v>43107</v>
      </c>
      <c r="C20">
        <v>10</v>
      </c>
      <c r="D20" t="s">
        <v>58</v>
      </c>
      <c r="E20" t="s">
        <v>46</v>
      </c>
      <c r="F20" t="s">
        <v>23</v>
      </c>
      <c r="G20" t="s">
        <v>31</v>
      </c>
      <c r="H20">
        <v>69</v>
      </c>
      <c r="I20">
        <v>2</v>
      </c>
      <c r="J20">
        <v>138</v>
      </c>
    </row>
    <row r="21" spans="1:10">
      <c r="A21" s="3" t="s">
        <v>59</v>
      </c>
      <c r="B21" s="4">
        <v>43107</v>
      </c>
      <c r="C21">
        <v>5</v>
      </c>
      <c r="D21" t="s">
        <v>60</v>
      </c>
      <c r="E21" t="s">
        <v>17</v>
      </c>
      <c r="F21" t="s">
        <v>18</v>
      </c>
      <c r="G21" t="s">
        <v>41</v>
      </c>
      <c r="H21">
        <v>399</v>
      </c>
      <c r="I21">
        <v>3</v>
      </c>
      <c r="J21">
        <v>1197</v>
      </c>
    </row>
    <row r="22" spans="1:10">
      <c r="A22" s="3" t="s">
        <v>61</v>
      </c>
      <c r="B22" s="4">
        <v>43107</v>
      </c>
      <c r="C22">
        <v>10</v>
      </c>
      <c r="D22" t="s">
        <v>58</v>
      </c>
      <c r="E22" t="s">
        <v>46</v>
      </c>
      <c r="F22" t="s">
        <v>23</v>
      </c>
      <c r="G22" t="s">
        <v>31</v>
      </c>
      <c r="H22">
        <v>69</v>
      </c>
      <c r="I22">
        <v>2</v>
      </c>
      <c r="J22">
        <v>138</v>
      </c>
    </row>
    <row r="23" spans="1:10">
      <c r="A23" s="3" t="s">
        <v>62</v>
      </c>
      <c r="B23" s="4">
        <v>43107</v>
      </c>
      <c r="C23">
        <v>11</v>
      </c>
      <c r="D23" t="s">
        <v>11</v>
      </c>
      <c r="E23" t="s">
        <v>63</v>
      </c>
      <c r="F23" t="s">
        <v>13</v>
      </c>
      <c r="G23" t="s">
        <v>19</v>
      </c>
      <c r="H23">
        <v>289</v>
      </c>
      <c r="I23">
        <v>6</v>
      </c>
      <c r="J23">
        <v>1734</v>
      </c>
    </row>
    <row r="24" spans="1:10">
      <c r="A24" s="3" t="s">
        <v>64</v>
      </c>
      <c r="B24" s="4">
        <v>43107</v>
      </c>
      <c r="C24">
        <v>8</v>
      </c>
      <c r="D24" t="s">
        <v>45</v>
      </c>
      <c r="E24" t="s">
        <v>46</v>
      </c>
      <c r="F24" t="s">
        <v>23</v>
      </c>
      <c r="G24" t="s">
        <v>24</v>
      </c>
      <c r="H24">
        <v>159</v>
      </c>
      <c r="I24">
        <v>4</v>
      </c>
      <c r="J24">
        <v>636</v>
      </c>
    </row>
    <row r="25" spans="1:10">
      <c r="A25" s="3" t="s">
        <v>65</v>
      </c>
      <c r="B25" s="4">
        <v>43107</v>
      </c>
      <c r="C25">
        <v>12</v>
      </c>
      <c r="D25" t="s">
        <v>66</v>
      </c>
      <c r="E25" t="s">
        <v>12</v>
      </c>
      <c r="F25" t="s">
        <v>13</v>
      </c>
      <c r="G25" t="s">
        <v>41</v>
      </c>
      <c r="H25">
        <v>399</v>
      </c>
      <c r="I25">
        <v>2</v>
      </c>
      <c r="J25">
        <v>798</v>
      </c>
    </row>
    <row r="26" spans="1:10">
      <c r="A26" s="3" t="s">
        <v>67</v>
      </c>
      <c r="B26" s="4">
        <v>43108</v>
      </c>
      <c r="C26">
        <v>3</v>
      </c>
      <c r="D26" t="s">
        <v>43</v>
      </c>
      <c r="E26" t="s">
        <v>68</v>
      </c>
      <c r="F26" t="s">
        <v>18</v>
      </c>
      <c r="G26" t="s">
        <v>41</v>
      </c>
      <c r="H26">
        <v>399</v>
      </c>
      <c r="I26">
        <v>0</v>
      </c>
      <c r="J26">
        <v>0</v>
      </c>
    </row>
    <row r="27" spans="1:10">
      <c r="A27" s="3" t="s">
        <v>69</v>
      </c>
      <c r="B27" s="4">
        <v>43108</v>
      </c>
      <c r="C27">
        <v>14</v>
      </c>
      <c r="D27" t="s">
        <v>38</v>
      </c>
      <c r="E27" t="s">
        <v>12</v>
      </c>
      <c r="F27" t="s">
        <v>13</v>
      </c>
      <c r="G27" t="s">
        <v>19</v>
      </c>
      <c r="H27">
        <v>289</v>
      </c>
      <c r="I27">
        <v>0</v>
      </c>
      <c r="J27">
        <v>0</v>
      </c>
    </row>
    <row r="28" spans="1:10">
      <c r="A28" s="3" t="s">
        <v>70</v>
      </c>
      <c r="B28" s="4">
        <v>43108</v>
      </c>
      <c r="C28">
        <v>14</v>
      </c>
      <c r="D28" t="s">
        <v>38</v>
      </c>
      <c r="E28" t="s">
        <v>63</v>
      </c>
      <c r="F28" t="s">
        <v>13</v>
      </c>
      <c r="G28" t="s">
        <v>14</v>
      </c>
      <c r="H28">
        <v>199</v>
      </c>
      <c r="I28">
        <v>1</v>
      </c>
      <c r="J28">
        <v>199</v>
      </c>
    </row>
    <row r="29" spans="1:10">
      <c r="A29" s="3" t="s">
        <v>71</v>
      </c>
      <c r="B29" s="4">
        <v>43108</v>
      </c>
      <c r="C29">
        <v>19</v>
      </c>
      <c r="D29" t="s">
        <v>56</v>
      </c>
      <c r="E29" t="s">
        <v>36</v>
      </c>
      <c r="F29" t="s">
        <v>28</v>
      </c>
      <c r="G29" t="s">
        <v>41</v>
      </c>
      <c r="H29">
        <v>399</v>
      </c>
      <c r="I29">
        <v>7</v>
      </c>
      <c r="J29">
        <v>2793</v>
      </c>
    </row>
    <row r="30" spans="1:10">
      <c r="A30" s="3" t="s">
        <v>72</v>
      </c>
      <c r="B30" s="4">
        <v>43109</v>
      </c>
      <c r="C30">
        <v>10</v>
      </c>
      <c r="D30" t="s">
        <v>58</v>
      </c>
      <c r="E30" t="s">
        <v>46</v>
      </c>
      <c r="F30" t="s">
        <v>23</v>
      </c>
      <c r="G30" t="s">
        <v>14</v>
      </c>
      <c r="H30">
        <v>199</v>
      </c>
      <c r="I30">
        <v>3</v>
      </c>
      <c r="J30">
        <v>597</v>
      </c>
    </row>
    <row r="31" spans="1:10">
      <c r="A31" s="3" t="s">
        <v>73</v>
      </c>
      <c r="B31" s="4">
        <v>43109</v>
      </c>
      <c r="C31">
        <v>12</v>
      </c>
      <c r="D31" t="s">
        <v>66</v>
      </c>
      <c r="E31" t="s">
        <v>63</v>
      </c>
      <c r="F31" t="s">
        <v>13</v>
      </c>
      <c r="G31" t="s">
        <v>19</v>
      </c>
      <c r="H31">
        <v>289</v>
      </c>
      <c r="I31">
        <v>0</v>
      </c>
      <c r="J31">
        <v>0</v>
      </c>
    </row>
    <row r="32" spans="1:10">
      <c r="A32" s="3" t="s">
        <v>74</v>
      </c>
      <c r="B32" s="4">
        <v>43109</v>
      </c>
      <c r="C32">
        <v>6</v>
      </c>
      <c r="D32" t="s">
        <v>48</v>
      </c>
      <c r="E32" t="s">
        <v>22</v>
      </c>
      <c r="F32" t="s">
        <v>23</v>
      </c>
      <c r="G32" t="s">
        <v>24</v>
      </c>
      <c r="H32">
        <v>159</v>
      </c>
      <c r="I32">
        <v>2</v>
      </c>
      <c r="J32">
        <v>318</v>
      </c>
    </row>
    <row r="33" spans="1:10">
      <c r="A33" s="3" t="s">
        <v>75</v>
      </c>
      <c r="B33" s="4">
        <v>43109</v>
      </c>
      <c r="C33">
        <v>6</v>
      </c>
      <c r="D33" t="s">
        <v>48</v>
      </c>
      <c r="E33" t="s">
        <v>46</v>
      </c>
      <c r="F33" t="s">
        <v>23</v>
      </c>
      <c r="G33" t="s">
        <v>41</v>
      </c>
      <c r="H33">
        <v>399</v>
      </c>
      <c r="I33">
        <v>3</v>
      </c>
      <c r="J33">
        <v>1197</v>
      </c>
    </row>
    <row r="34" spans="1:10">
      <c r="A34" s="3" t="s">
        <v>76</v>
      </c>
      <c r="B34" s="4">
        <v>43110</v>
      </c>
      <c r="C34">
        <v>6</v>
      </c>
      <c r="D34" t="s">
        <v>48</v>
      </c>
      <c r="E34" t="s">
        <v>46</v>
      </c>
      <c r="F34" t="s">
        <v>23</v>
      </c>
      <c r="G34" t="s">
        <v>31</v>
      </c>
      <c r="H34">
        <v>69</v>
      </c>
      <c r="I34">
        <v>2</v>
      </c>
      <c r="J34">
        <v>138</v>
      </c>
    </row>
    <row r="35" spans="1:10">
      <c r="A35" s="3" t="s">
        <v>77</v>
      </c>
      <c r="B35" s="4">
        <v>43111</v>
      </c>
      <c r="C35">
        <v>1</v>
      </c>
      <c r="D35" t="s">
        <v>16</v>
      </c>
      <c r="E35" t="s">
        <v>68</v>
      </c>
      <c r="F35" t="s">
        <v>18</v>
      </c>
      <c r="G35" t="s">
        <v>14</v>
      </c>
      <c r="H35">
        <v>199</v>
      </c>
      <c r="I35">
        <v>8</v>
      </c>
      <c r="J35">
        <v>1592</v>
      </c>
    </row>
    <row r="36" spans="1:10">
      <c r="A36" s="3" t="s">
        <v>78</v>
      </c>
      <c r="B36" s="4">
        <v>43111</v>
      </c>
      <c r="C36">
        <v>16</v>
      </c>
      <c r="D36" t="s">
        <v>30</v>
      </c>
      <c r="E36" t="s">
        <v>36</v>
      </c>
      <c r="F36" t="s">
        <v>28</v>
      </c>
      <c r="G36" t="s">
        <v>14</v>
      </c>
      <c r="H36">
        <v>199</v>
      </c>
      <c r="I36">
        <v>5</v>
      </c>
      <c r="J36">
        <v>995</v>
      </c>
    </row>
    <row r="37" spans="1:10">
      <c r="A37" s="3" t="s">
        <v>79</v>
      </c>
      <c r="B37" s="4">
        <v>43111</v>
      </c>
      <c r="C37">
        <v>13</v>
      </c>
      <c r="D37" t="s">
        <v>33</v>
      </c>
      <c r="E37" t="s">
        <v>63</v>
      </c>
      <c r="F37" t="s">
        <v>13</v>
      </c>
      <c r="G37" t="s">
        <v>19</v>
      </c>
      <c r="H37">
        <v>289</v>
      </c>
      <c r="I37">
        <v>1</v>
      </c>
      <c r="J37">
        <v>289</v>
      </c>
    </row>
    <row r="38" spans="1:10">
      <c r="A38" s="3" t="s">
        <v>80</v>
      </c>
      <c r="B38" s="4">
        <v>43111</v>
      </c>
      <c r="C38">
        <v>13</v>
      </c>
      <c r="D38" t="s">
        <v>33</v>
      </c>
      <c r="E38" t="s">
        <v>63</v>
      </c>
      <c r="F38" t="s">
        <v>13</v>
      </c>
      <c r="G38" t="s">
        <v>41</v>
      </c>
      <c r="H38">
        <v>399</v>
      </c>
      <c r="I38">
        <v>4</v>
      </c>
      <c r="J38">
        <v>1596</v>
      </c>
    </row>
    <row r="39" spans="1:10">
      <c r="A39" s="3" t="s">
        <v>81</v>
      </c>
      <c r="B39" s="4">
        <v>43112</v>
      </c>
      <c r="C39">
        <v>20</v>
      </c>
      <c r="D39" t="s">
        <v>40</v>
      </c>
      <c r="E39" t="s">
        <v>27</v>
      </c>
      <c r="F39" t="s">
        <v>28</v>
      </c>
      <c r="G39" t="s">
        <v>41</v>
      </c>
      <c r="H39">
        <v>399</v>
      </c>
      <c r="I39">
        <v>3</v>
      </c>
      <c r="J39">
        <v>1197</v>
      </c>
    </row>
    <row r="40" spans="1:10">
      <c r="A40" s="3" t="s">
        <v>82</v>
      </c>
      <c r="B40" s="4">
        <v>43112</v>
      </c>
      <c r="C40">
        <v>19</v>
      </c>
      <c r="D40" t="s">
        <v>56</v>
      </c>
      <c r="E40" t="s">
        <v>36</v>
      </c>
      <c r="F40" t="s">
        <v>28</v>
      </c>
      <c r="G40" t="s">
        <v>31</v>
      </c>
      <c r="H40">
        <v>69</v>
      </c>
      <c r="I40">
        <v>8</v>
      </c>
      <c r="J40">
        <v>552</v>
      </c>
    </row>
    <row r="41" spans="1:10">
      <c r="A41" s="3" t="s">
        <v>83</v>
      </c>
      <c r="B41" s="4">
        <v>43112</v>
      </c>
      <c r="C41">
        <v>14</v>
      </c>
      <c r="D41" t="s">
        <v>38</v>
      </c>
      <c r="E41" t="s">
        <v>12</v>
      </c>
      <c r="F41" t="s">
        <v>13</v>
      </c>
      <c r="G41" t="s">
        <v>19</v>
      </c>
      <c r="H41">
        <v>289</v>
      </c>
      <c r="I41">
        <v>3</v>
      </c>
      <c r="J41">
        <v>867</v>
      </c>
    </row>
    <row r="42" spans="1:10">
      <c r="A42" s="3" t="s">
        <v>84</v>
      </c>
      <c r="B42" s="4">
        <v>43113</v>
      </c>
      <c r="C42">
        <v>9</v>
      </c>
      <c r="D42" t="s">
        <v>21</v>
      </c>
      <c r="E42" t="s">
        <v>22</v>
      </c>
      <c r="F42" t="s">
        <v>23</v>
      </c>
      <c r="G42" t="s">
        <v>41</v>
      </c>
      <c r="H42">
        <v>399</v>
      </c>
      <c r="I42">
        <v>4</v>
      </c>
      <c r="J42">
        <v>1596</v>
      </c>
    </row>
    <row r="43" spans="1:10">
      <c r="A43" s="3" t="s">
        <v>85</v>
      </c>
      <c r="B43" s="4">
        <v>43113</v>
      </c>
      <c r="C43">
        <v>17</v>
      </c>
      <c r="D43" t="s">
        <v>35</v>
      </c>
      <c r="E43" t="s">
        <v>36</v>
      </c>
      <c r="F43" t="s">
        <v>28</v>
      </c>
      <c r="G43" t="s">
        <v>31</v>
      </c>
      <c r="H43">
        <v>69</v>
      </c>
      <c r="I43">
        <v>5</v>
      </c>
      <c r="J43">
        <v>345</v>
      </c>
    </row>
    <row r="44" spans="1:10">
      <c r="A44" s="3" t="s">
        <v>86</v>
      </c>
      <c r="B44" s="4">
        <v>43113</v>
      </c>
      <c r="C44">
        <v>13</v>
      </c>
      <c r="D44" t="s">
        <v>33</v>
      </c>
      <c r="E44" t="s">
        <v>63</v>
      </c>
      <c r="F44" t="s">
        <v>13</v>
      </c>
      <c r="G44" t="s">
        <v>24</v>
      </c>
      <c r="H44">
        <v>159</v>
      </c>
      <c r="I44">
        <v>8</v>
      </c>
      <c r="J44">
        <v>1272</v>
      </c>
    </row>
    <row r="45" spans="1:10">
      <c r="A45" s="3" t="s">
        <v>87</v>
      </c>
      <c r="B45" s="4">
        <v>43113</v>
      </c>
      <c r="C45">
        <v>7</v>
      </c>
      <c r="D45" t="s">
        <v>88</v>
      </c>
      <c r="E45" t="s">
        <v>46</v>
      </c>
      <c r="F45" t="s">
        <v>23</v>
      </c>
      <c r="G45" t="s">
        <v>41</v>
      </c>
      <c r="H45">
        <v>399</v>
      </c>
      <c r="I45">
        <v>5</v>
      </c>
      <c r="J45">
        <v>1995</v>
      </c>
    </row>
    <row r="46" spans="1:10">
      <c r="A46" s="3" t="s">
        <v>89</v>
      </c>
      <c r="B46" s="4">
        <v>43113</v>
      </c>
      <c r="C46">
        <v>12</v>
      </c>
      <c r="D46" t="s">
        <v>66</v>
      </c>
      <c r="E46" t="s">
        <v>63</v>
      </c>
      <c r="F46" t="s">
        <v>13</v>
      </c>
      <c r="G46" t="s">
        <v>19</v>
      </c>
      <c r="H46">
        <v>289</v>
      </c>
      <c r="I46">
        <v>4</v>
      </c>
      <c r="J46">
        <v>1156</v>
      </c>
    </row>
    <row r="47" spans="1:10">
      <c r="A47" s="3" t="s">
        <v>90</v>
      </c>
      <c r="B47" s="4">
        <v>43113</v>
      </c>
      <c r="C47">
        <v>14</v>
      </c>
      <c r="D47" t="s">
        <v>38</v>
      </c>
      <c r="E47" t="s">
        <v>12</v>
      </c>
      <c r="F47" t="s">
        <v>13</v>
      </c>
      <c r="G47" t="s">
        <v>24</v>
      </c>
      <c r="H47">
        <v>159</v>
      </c>
      <c r="I47">
        <v>7</v>
      </c>
      <c r="J47">
        <v>1113</v>
      </c>
    </row>
    <row r="48" spans="1:10">
      <c r="A48" s="3" t="s">
        <v>91</v>
      </c>
      <c r="B48" s="4">
        <v>43113</v>
      </c>
      <c r="C48">
        <v>17</v>
      </c>
      <c r="D48" t="s">
        <v>35</v>
      </c>
      <c r="E48" t="s">
        <v>27</v>
      </c>
      <c r="F48" t="s">
        <v>28</v>
      </c>
      <c r="G48" t="s">
        <v>19</v>
      </c>
      <c r="H48">
        <v>289</v>
      </c>
      <c r="I48">
        <v>0</v>
      </c>
      <c r="J48">
        <v>0</v>
      </c>
    </row>
    <row r="49" spans="1:10">
      <c r="A49" s="3" t="s">
        <v>92</v>
      </c>
      <c r="B49" s="4">
        <v>43113</v>
      </c>
      <c r="C49">
        <v>16</v>
      </c>
      <c r="D49" t="s">
        <v>30</v>
      </c>
      <c r="E49" t="s">
        <v>27</v>
      </c>
      <c r="F49" t="s">
        <v>28</v>
      </c>
      <c r="G49" t="s">
        <v>31</v>
      </c>
      <c r="H49">
        <v>69</v>
      </c>
      <c r="I49">
        <v>1</v>
      </c>
      <c r="J49">
        <v>69</v>
      </c>
    </row>
    <row r="50" spans="1:10">
      <c r="A50" s="3" t="s">
        <v>93</v>
      </c>
      <c r="B50" s="4">
        <v>43113</v>
      </c>
      <c r="C50">
        <v>4</v>
      </c>
      <c r="D50" t="s">
        <v>51</v>
      </c>
      <c r="E50" t="s">
        <v>68</v>
      </c>
      <c r="F50" t="s">
        <v>18</v>
      </c>
      <c r="G50" t="s">
        <v>24</v>
      </c>
      <c r="H50">
        <v>159</v>
      </c>
      <c r="I50">
        <v>5</v>
      </c>
      <c r="J50">
        <v>795</v>
      </c>
    </row>
    <row r="51" spans="1:10">
      <c r="A51" s="3" t="s">
        <v>94</v>
      </c>
      <c r="B51" s="4">
        <v>43113</v>
      </c>
      <c r="C51">
        <v>5</v>
      </c>
      <c r="D51" t="s">
        <v>60</v>
      </c>
      <c r="E51" t="s">
        <v>68</v>
      </c>
      <c r="F51" t="s">
        <v>18</v>
      </c>
      <c r="G51" t="s">
        <v>24</v>
      </c>
      <c r="H51">
        <v>159</v>
      </c>
      <c r="I51">
        <v>7</v>
      </c>
      <c r="J51">
        <v>1113</v>
      </c>
    </row>
    <row r="52" spans="1:10">
      <c r="A52" s="3" t="s">
        <v>95</v>
      </c>
      <c r="B52" s="4">
        <v>43113</v>
      </c>
      <c r="C52">
        <v>19</v>
      </c>
      <c r="D52" t="s">
        <v>56</v>
      </c>
      <c r="E52" t="s">
        <v>36</v>
      </c>
      <c r="F52" t="s">
        <v>28</v>
      </c>
      <c r="G52" t="s">
        <v>41</v>
      </c>
      <c r="H52">
        <v>399</v>
      </c>
      <c r="I52">
        <v>6</v>
      </c>
      <c r="J52">
        <v>2394</v>
      </c>
    </row>
    <row r="53" spans="1:10">
      <c r="A53" s="3" t="s">
        <v>96</v>
      </c>
      <c r="B53" s="4">
        <v>43113</v>
      </c>
      <c r="C53">
        <v>1</v>
      </c>
      <c r="D53" t="s">
        <v>16</v>
      </c>
      <c r="E53" t="s">
        <v>68</v>
      </c>
      <c r="F53" t="s">
        <v>18</v>
      </c>
      <c r="G53" t="s">
        <v>31</v>
      </c>
      <c r="H53">
        <v>69</v>
      </c>
      <c r="I53">
        <v>2</v>
      </c>
      <c r="J53">
        <v>138</v>
      </c>
    </row>
    <row r="54" spans="1:10">
      <c r="A54" s="3" t="s">
        <v>97</v>
      </c>
      <c r="B54" s="4">
        <v>43114</v>
      </c>
      <c r="C54">
        <v>17</v>
      </c>
      <c r="D54" t="s">
        <v>35</v>
      </c>
      <c r="E54" t="s">
        <v>36</v>
      </c>
      <c r="F54" t="s">
        <v>28</v>
      </c>
      <c r="G54" t="s">
        <v>31</v>
      </c>
      <c r="H54">
        <v>69</v>
      </c>
      <c r="I54">
        <v>7</v>
      </c>
      <c r="J54">
        <v>483</v>
      </c>
    </row>
    <row r="55" spans="1:10">
      <c r="A55" s="3" t="s">
        <v>98</v>
      </c>
      <c r="B55" s="4">
        <v>43115</v>
      </c>
      <c r="C55">
        <v>8</v>
      </c>
      <c r="D55" t="s">
        <v>45</v>
      </c>
      <c r="E55" t="s">
        <v>46</v>
      </c>
      <c r="F55" t="s">
        <v>23</v>
      </c>
      <c r="G55" t="s">
        <v>19</v>
      </c>
      <c r="H55">
        <v>289</v>
      </c>
      <c r="I55">
        <v>1</v>
      </c>
      <c r="J55">
        <v>289</v>
      </c>
    </row>
    <row r="56" spans="1:10">
      <c r="A56" s="3" t="s">
        <v>99</v>
      </c>
      <c r="B56" s="4">
        <v>43115</v>
      </c>
      <c r="C56">
        <v>7</v>
      </c>
      <c r="D56" t="s">
        <v>88</v>
      </c>
      <c r="E56" t="s">
        <v>46</v>
      </c>
      <c r="F56" t="s">
        <v>23</v>
      </c>
      <c r="G56" t="s">
        <v>41</v>
      </c>
      <c r="H56">
        <v>399</v>
      </c>
      <c r="I56">
        <v>0</v>
      </c>
      <c r="J56">
        <v>0</v>
      </c>
    </row>
    <row r="57" spans="1:10">
      <c r="A57" s="3" t="s">
        <v>100</v>
      </c>
      <c r="B57" s="4">
        <v>43115</v>
      </c>
      <c r="C57">
        <v>20</v>
      </c>
      <c r="D57" t="s">
        <v>40</v>
      </c>
      <c r="E57" t="s">
        <v>36</v>
      </c>
      <c r="F57" t="s">
        <v>28</v>
      </c>
      <c r="G57" t="s">
        <v>31</v>
      </c>
      <c r="H57">
        <v>69</v>
      </c>
      <c r="I57">
        <v>9</v>
      </c>
      <c r="J57">
        <v>621</v>
      </c>
    </row>
    <row r="58" spans="1:10">
      <c r="A58" s="3" t="s">
        <v>101</v>
      </c>
      <c r="B58" s="4">
        <v>43115</v>
      </c>
      <c r="C58">
        <v>8</v>
      </c>
      <c r="D58" t="s">
        <v>45</v>
      </c>
      <c r="E58" t="s">
        <v>46</v>
      </c>
      <c r="F58" t="s">
        <v>23</v>
      </c>
      <c r="G58" t="s">
        <v>14</v>
      </c>
      <c r="H58">
        <v>199</v>
      </c>
      <c r="I58">
        <v>5</v>
      </c>
      <c r="J58">
        <v>995</v>
      </c>
    </row>
    <row r="59" spans="1:10">
      <c r="A59" s="3" t="s">
        <v>102</v>
      </c>
      <c r="B59" s="4">
        <v>43115</v>
      </c>
      <c r="C59">
        <v>11</v>
      </c>
      <c r="D59" t="s">
        <v>11</v>
      </c>
      <c r="E59" t="s">
        <v>12</v>
      </c>
      <c r="F59" t="s">
        <v>13</v>
      </c>
      <c r="G59" t="s">
        <v>31</v>
      </c>
      <c r="H59">
        <v>69</v>
      </c>
      <c r="I59">
        <v>9</v>
      </c>
      <c r="J59">
        <v>621</v>
      </c>
    </row>
    <row r="60" spans="1:10">
      <c r="A60" s="3" t="s">
        <v>103</v>
      </c>
      <c r="B60" s="4">
        <v>43115</v>
      </c>
      <c r="C60">
        <v>9</v>
      </c>
      <c r="D60" t="s">
        <v>21</v>
      </c>
      <c r="E60" t="s">
        <v>22</v>
      </c>
      <c r="F60" t="s">
        <v>23</v>
      </c>
      <c r="G60" t="s">
        <v>41</v>
      </c>
      <c r="H60">
        <v>399</v>
      </c>
      <c r="I60">
        <v>7</v>
      </c>
      <c r="J60">
        <v>2793</v>
      </c>
    </row>
    <row r="61" spans="1:10">
      <c r="A61" s="3" t="s">
        <v>104</v>
      </c>
      <c r="B61" s="4">
        <v>43115</v>
      </c>
      <c r="C61">
        <v>10</v>
      </c>
      <c r="D61" t="s">
        <v>58</v>
      </c>
      <c r="E61" t="s">
        <v>46</v>
      </c>
      <c r="F61" t="s">
        <v>23</v>
      </c>
      <c r="G61" t="s">
        <v>14</v>
      </c>
      <c r="H61">
        <v>199</v>
      </c>
      <c r="I61">
        <v>3</v>
      </c>
      <c r="J61">
        <v>597</v>
      </c>
    </row>
    <row r="62" spans="1:10">
      <c r="A62" s="3" t="s">
        <v>105</v>
      </c>
      <c r="B62" s="4">
        <v>43116</v>
      </c>
      <c r="C62">
        <v>2</v>
      </c>
      <c r="D62" t="s">
        <v>106</v>
      </c>
      <c r="E62" t="s">
        <v>17</v>
      </c>
      <c r="F62" t="s">
        <v>18</v>
      </c>
      <c r="G62" t="s">
        <v>24</v>
      </c>
      <c r="H62">
        <v>159</v>
      </c>
      <c r="I62">
        <v>8</v>
      </c>
      <c r="J62">
        <v>1272</v>
      </c>
    </row>
    <row r="63" spans="1:10">
      <c r="A63" s="3" t="s">
        <v>107</v>
      </c>
      <c r="B63" s="4">
        <v>43117</v>
      </c>
      <c r="C63">
        <v>20</v>
      </c>
      <c r="D63" t="s">
        <v>40</v>
      </c>
      <c r="E63" t="s">
        <v>36</v>
      </c>
      <c r="F63" t="s">
        <v>28</v>
      </c>
      <c r="G63" t="s">
        <v>24</v>
      </c>
      <c r="H63">
        <v>159</v>
      </c>
      <c r="I63">
        <v>9</v>
      </c>
      <c r="J63">
        <v>1431</v>
      </c>
    </row>
    <row r="64" spans="1:10">
      <c r="A64" s="3" t="s">
        <v>108</v>
      </c>
      <c r="B64" s="4">
        <v>43117</v>
      </c>
      <c r="C64">
        <v>9</v>
      </c>
      <c r="D64" t="s">
        <v>21</v>
      </c>
      <c r="E64" t="s">
        <v>46</v>
      </c>
      <c r="F64" t="s">
        <v>23</v>
      </c>
      <c r="G64" t="s">
        <v>19</v>
      </c>
      <c r="H64">
        <v>289</v>
      </c>
      <c r="I64">
        <v>7</v>
      </c>
      <c r="J64">
        <v>2023</v>
      </c>
    </row>
    <row r="65" spans="1:10">
      <c r="A65" s="3" t="s">
        <v>109</v>
      </c>
      <c r="B65" s="4">
        <v>43118</v>
      </c>
      <c r="C65">
        <v>9</v>
      </c>
      <c r="D65" t="s">
        <v>21</v>
      </c>
      <c r="E65" t="s">
        <v>46</v>
      </c>
      <c r="F65" t="s">
        <v>23</v>
      </c>
      <c r="G65" t="s">
        <v>41</v>
      </c>
      <c r="H65">
        <v>399</v>
      </c>
      <c r="I65">
        <v>1</v>
      </c>
      <c r="J65">
        <v>399</v>
      </c>
    </row>
    <row r="66" spans="1:10">
      <c r="A66" s="3" t="s">
        <v>110</v>
      </c>
      <c r="B66" s="4">
        <v>43119</v>
      </c>
      <c r="C66">
        <v>9</v>
      </c>
      <c r="D66" t="s">
        <v>21</v>
      </c>
      <c r="E66" t="s">
        <v>46</v>
      </c>
      <c r="F66" t="s">
        <v>23</v>
      </c>
      <c r="G66" t="s">
        <v>14</v>
      </c>
      <c r="H66">
        <v>199</v>
      </c>
      <c r="I66">
        <v>6</v>
      </c>
      <c r="J66">
        <v>1194</v>
      </c>
    </row>
    <row r="67" spans="1:10">
      <c r="A67" s="3" t="s">
        <v>111</v>
      </c>
      <c r="B67" s="4">
        <v>43119</v>
      </c>
      <c r="C67">
        <v>10</v>
      </c>
      <c r="D67" t="s">
        <v>58</v>
      </c>
      <c r="E67" t="s">
        <v>46</v>
      </c>
      <c r="F67" t="s">
        <v>23</v>
      </c>
      <c r="G67" t="s">
        <v>19</v>
      </c>
      <c r="H67">
        <v>289</v>
      </c>
      <c r="I67">
        <v>3</v>
      </c>
      <c r="J67">
        <v>867</v>
      </c>
    </row>
    <row r="68" spans="1:10">
      <c r="A68" s="3" t="s">
        <v>112</v>
      </c>
      <c r="B68" s="4">
        <v>43120</v>
      </c>
      <c r="C68">
        <v>16</v>
      </c>
      <c r="D68" t="s">
        <v>30</v>
      </c>
      <c r="E68" t="s">
        <v>27</v>
      </c>
      <c r="F68" t="s">
        <v>28</v>
      </c>
      <c r="G68" t="s">
        <v>31</v>
      </c>
      <c r="H68">
        <v>69</v>
      </c>
      <c r="I68">
        <v>2</v>
      </c>
      <c r="J68">
        <v>138</v>
      </c>
    </row>
    <row r="69" spans="1:10">
      <c r="A69" s="3" t="s">
        <v>113</v>
      </c>
      <c r="B69" s="4">
        <v>43120</v>
      </c>
      <c r="C69">
        <v>13</v>
      </c>
      <c r="D69" t="s">
        <v>33</v>
      </c>
      <c r="E69" t="s">
        <v>63</v>
      </c>
      <c r="F69" t="s">
        <v>13</v>
      </c>
      <c r="G69" t="s">
        <v>14</v>
      </c>
      <c r="H69">
        <v>199</v>
      </c>
      <c r="I69">
        <v>8</v>
      </c>
      <c r="J69">
        <v>1592</v>
      </c>
    </row>
    <row r="70" spans="1:10">
      <c r="A70" s="3" t="s">
        <v>114</v>
      </c>
      <c r="B70" s="4">
        <v>43121</v>
      </c>
      <c r="C70">
        <v>19</v>
      </c>
      <c r="D70" t="s">
        <v>56</v>
      </c>
      <c r="E70" t="s">
        <v>36</v>
      </c>
      <c r="F70" t="s">
        <v>28</v>
      </c>
      <c r="G70" t="s">
        <v>14</v>
      </c>
      <c r="H70">
        <v>199</v>
      </c>
      <c r="I70">
        <v>8</v>
      </c>
      <c r="J70">
        <v>1592</v>
      </c>
    </row>
    <row r="71" spans="1:10">
      <c r="A71" s="3" t="s">
        <v>115</v>
      </c>
      <c r="B71" s="4">
        <v>43121</v>
      </c>
      <c r="C71">
        <v>6</v>
      </c>
      <c r="D71" t="s">
        <v>48</v>
      </c>
      <c r="E71" t="s">
        <v>46</v>
      </c>
      <c r="F71" t="s">
        <v>23</v>
      </c>
      <c r="G71" t="s">
        <v>14</v>
      </c>
      <c r="H71">
        <v>199</v>
      </c>
      <c r="I71">
        <v>0</v>
      </c>
      <c r="J71">
        <v>0</v>
      </c>
    </row>
    <row r="72" spans="1:10">
      <c r="A72" s="3" t="s">
        <v>116</v>
      </c>
      <c r="B72" s="4">
        <v>43121</v>
      </c>
      <c r="C72">
        <v>17</v>
      </c>
      <c r="D72" t="s">
        <v>35</v>
      </c>
      <c r="E72" t="s">
        <v>27</v>
      </c>
      <c r="F72" t="s">
        <v>28</v>
      </c>
      <c r="G72" t="s">
        <v>24</v>
      </c>
      <c r="H72">
        <v>159</v>
      </c>
      <c r="I72">
        <v>4</v>
      </c>
      <c r="J72">
        <v>636</v>
      </c>
    </row>
    <row r="73" spans="1:10">
      <c r="A73" s="3" t="s">
        <v>117</v>
      </c>
      <c r="B73" s="4">
        <v>43122</v>
      </c>
      <c r="C73">
        <v>15</v>
      </c>
      <c r="D73" t="s">
        <v>118</v>
      </c>
      <c r="E73" t="s">
        <v>63</v>
      </c>
      <c r="F73" t="s">
        <v>13</v>
      </c>
      <c r="G73" t="s">
        <v>41</v>
      </c>
      <c r="H73">
        <v>399</v>
      </c>
      <c r="I73">
        <v>4</v>
      </c>
      <c r="J73">
        <v>1596</v>
      </c>
    </row>
    <row r="74" spans="1:10">
      <c r="A74" s="3" t="s">
        <v>119</v>
      </c>
      <c r="B74" s="4">
        <v>43123</v>
      </c>
      <c r="C74">
        <v>15</v>
      </c>
      <c r="D74" t="s">
        <v>118</v>
      </c>
      <c r="E74" t="s">
        <v>63</v>
      </c>
      <c r="F74" t="s">
        <v>13</v>
      </c>
      <c r="G74" t="s">
        <v>24</v>
      </c>
      <c r="H74">
        <v>159</v>
      </c>
      <c r="I74">
        <v>1</v>
      </c>
      <c r="J74">
        <v>159</v>
      </c>
    </row>
    <row r="75" spans="1:10">
      <c r="A75" s="3" t="s">
        <v>120</v>
      </c>
      <c r="B75" s="4">
        <v>43123</v>
      </c>
      <c r="C75">
        <v>20</v>
      </c>
      <c r="D75" t="s">
        <v>40</v>
      </c>
      <c r="E75" t="s">
        <v>27</v>
      </c>
      <c r="F75" t="s">
        <v>28</v>
      </c>
      <c r="G75" t="s">
        <v>19</v>
      </c>
      <c r="H75">
        <v>289</v>
      </c>
      <c r="I75">
        <v>1</v>
      </c>
      <c r="J75">
        <v>289</v>
      </c>
    </row>
    <row r="76" spans="1:10">
      <c r="A76" s="3" t="s">
        <v>121</v>
      </c>
      <c r="B76" s="4">
        <v>43123</v>
      </c>
      <c r="C76">
        <v>13</v>
      </c>
      <c r="D76" t="s">
        <v>33</v>
      </c>
      <c r="E76" t="s">
        <v>12</v>
      </c>
      <c r="F76" t="s">
        <v>13</v>
      </c>
      <c r="G76" t="s">
        <v>19</v>
      </c>
      <c r="H76">
        <v>289</v>
      </c>
      <c r="I76">
        <v>5</v>
      </c>
      <c r="J76">
        <v>1445</v>
      </c>
    </row>
    <row r="77" spans="1:10">
      <c r="A77" s="3" t="s">
        <v>122</v>
      </c>
      <c r="B77" s="4">
        <v>43124</v>
      </c>
      <c r="C77">
        <v>18</v>
      </c>
      <c r="D77" t="s">
        <v>26</v>
      </c>
      <c r="E77" t="s">
        <v>27</v>
      </c>
      <c r="F77" t="s">
        <v>28</v>
      </c>
      <c r="G77" t="s">
        <v>31</v>
      </c>
      <c r="H77">
        <v>69</v>
      </c>
      <c r="I77">
        <v>7</v>
      </c>
      <c r="J77">
        <v>483</v>
      </c>
    </row>
    <row r="78" spans="1:10">
      <c r="A78" s="3" t="s">
        <v>123</v>
      </c>
      <c r="B78" s="4">
        <v>43124</v>
      </c>
      <c r="C78">
        <v>8</v>
      </c>
      <c r="D78" t="s">
        <v>45</v>
      </c>
      <c r="E78" t="s">
        <v>46</v>
      </c>
      <c r="F78" t="s">
        <v>23</v>
      </c>
      <c r="G78" t="s">
        <v>31</v>
      </c>
      <c r="H78">
        <v>69</v>
      </c>
      <c r="I78">
        <v>2</v>
      </c>
      <c r="J78">
        <v>138</v>
      </c>
    </row>
    <row r="79" spans="1:10">
      <c r="A79" s="3" t="s">
        <v>124</v>
      </c>
      <c r="B79" s="4">
        <v>43124</v>
      </c>
      <c r="C79">
        <v>5</v>
      </c>
      <c r="D79" t="s">
        <v>60</v>
      </c>
      <c r="E79" t="s">
        <v>68</v>
      </c>
      <c r="F79" t="s">
        <v>18</v>
      </c>
      <c r="G79" t="s">
        <v>19</v>
      </c>
      <c r="H79">
        <v>289</v>
      </c>
      <c r="I79">
        <v>1</v>
      </c>
      <c r="J79">
        <v>289</v>
      </c>
    </row>
    <row r="80" spans="1:10">
      <c r="A80" s="3" t="s">
        <v>125</v>
      </c>
      <c r="B80" s="4">
        <v>43124</v>
      </c>
      <c r="C80">
        <v>19</v>
      </c>
      <c r="D80" t="s">
        <v>56</v>
      </c>
      <c r="E80" t="s">
        <v>27</v>
      </c>
      <c r="F80" t="s">
        <v>28</v>
      </c>
      <c r="G80" t="s">
        <v>19</v>
      </c>
      <c r="H80">
        <v>289</v>
      </c>
      <c r="I80">
        <v>8</v>
      </c>
      <c r="J80">
        <v>2312</v>
      </c>
    </row>
    <row r="81" spans="1:10">
      <c r="A81" s="3" t="s">
        <v>126</v>
      </c>
      <c r="B81" s="4">
        <v>43124</v>
      </c>
      <c r="C81">
        <v>10</v>
      </c>
      <c r="D81" t="s">
        <v>58</v>
      </c>
      <c r="E81" t="s">
        <v>22</v>
      </c>
      <c r="F81" t="s">
        <v>23</v>
      </c>
      <c r="G81" t="s">
        <v>19</v>
      </c>
      <c r="H81">
        <v>289</v>
      </c>
      <c r="I81">
        <v>3</v>
      </c>
      <c r="J81">
        <v>867</v>
      </c>
    </row>
    <row r="82" spans="1:10">
      <c r="A82" s="3" t="s">
        <v>127</v>
      </c>
      <c r="B82" s="4">
        <v>43124</v>
      </c>
      <c r="C82">
        <v>7</v>
      </c>
      <c r="D82" t="s">
        <v>88</v>
      </c>
      <c r="E82" t="s">
        <v>46</v>
      </c>
      <c r="F82" t="s">
        <v>23</v>
      </c>
      <c r="G82" t="s">
        <v>41</v>
      </c>
      <c r="H82">
        <v>399</v>
      </c>
      <c r="I82">
        <v>6</v>
      </c>
      <c r="J82">
        <v>2394</v>
      </c>
    </row>
    <row r="83" spans="1:10">
      <c r="A83" s="3" t="s">
        <v>128</v>
      </c>
      <c r="B83" s="4">
        <v>43124</v>
      </c>
      <c r="C83">
        <v>5</v>
      </c>
      <c r="D83" t="s">
        <v>60</v>
      </c>
      <c r="E83" t="s">
        <v>17</v>
      </c>
      <c r="F83" t="s">
        <v>18</v>
      </c>
      <c r="G83" t="s">
        <v>31</v>
      </c>
      <c r="H83">
        <v>69</v>
      </c>
      <c r="I83">
        <v>1</v>
      </c>
      <c r="J83">
        <v>69</v>
      </c>
    </row>
    <row r="84" spans="1:10">
      <c r="A84" s="3" t="s">
        <v>129</v>
      </c>
      <c r="B84" s="4">
        <v>43124</v>
      </c>
      <c r="C84">
        <v>10</v>
      </c>
      <c r="D84" t="s">
        <v>58</v>
      </c>
      <c r="E84" t="s">
        <v>46</v>
      </c>
      <c r="F84" t="s">
        <v>23</v>
      </c>
      <c r="G84" t="s">
        <v>31</v>
      </c>
      <c r="H84">
        <v>69</v>
      </c>
      <c r="I84">
        <v>2</v>
      </c>
      <c r="J84">
        <v>138</v>
      </c>
    </row>
    <row r="85" spans="1:10">
      <c r="A85" s="3" t="s">
        <v>130</v>
      </c>
      <c r="B85" s="4">
        <v>43125</v>
      </c>
      <c r="C85">
        <v>18</v>
      </c>
      <c r="D85" t="s">
        <v>26</v>
      </c>
      <c r="E85" t="s">
        <v>36</v>
      </c>
      <c r="F85" t="s">
        <v>28</v>
      </c>
      <c r="G85" t="s">
        <v>41</v>
      </c>
      <c r="H85">
        <v>399</v>
      </c>
      <c r="I85">
        <v>1</v>
      </c>
      <c r="J85">
        <v>399</v>
      </c>
    </row>
    <row r="86" spans="1:10">
      <c r="A86" s="3" t="s">
        <v>131</v>
      </c>
      <c r="B86" s="4">
        <v>43126</v>
      </c>
      <c r="C86">
        <v>4</v>
      </c>
      <c r="D86" t="s">
        <v>51</v>
      </c>
      <c r="E86" t="s">
        <v>68</v>
      </c>
      <c r="F86" t="s">
        <v>18</v>
      </c>
      <c r="G86" t="s">
        <v>41</v>
      </c>
      <c r="H86">
        <v>399</v>
      </c>
      <c r="I86">
        <v>9</v>
      </c>
      <c r="J86">
        <v>3591</v>
      </c>
    </row>
    <row r="87" spans="1:10">
      <c r="A87" s="3" t="s">
        <v>132</v>
      </c>
      <c r="B87" s="4">
        <v>43126</v>
      </c>
      <c r="C87">
        <v>12</v>
      </c>
      <c r="D87" t="s">
        <v>66</v>
      </c>
      <c r="E87" t="s">
        <v>12</v>
      </c>
      <c r="F87" t="s">
        <v>13</v>
      </c>
      <c r="G87" t="s">
        <v>41</v>
      </c>
      <c r="H87">
        <v>399</v>
      </c>
      <c r="I87">
        <v>2</v>
      </c>
      <c r="J87">
        <v>798</v>
      </c>
    </row>
    <row r="88" spans="1:10">
      <c r="A88" s="3" t="s">
        <v>133</v>
      </c>
      <c r="B88" s="4">
        <v>43127</v>
      </c>
      <c r="C88">
        <v>17</v>
      </c>
      <c r="D88" t="s">
        <v>35</v>
      </c>
      <c r="E88" t="s">
        <v>36</v>
      </c>
      <c r="F88" t="s">
        <v>28</v>
      </c>
      <c r="G88" t="s">
        <v>24</v>
      </c>
      <c r="H88">
        <v>159</v>
      </c>
      <c r="I88">
        <v>3</v>
      </c>
      <c r="J88">
        <v>477</v>
      </c>
    </row>
    <row r="89" spans="1:10">
      <c r="A89" s="3" t="s">
        <v>134</v>
      </c>
      <c r="B89" s="4">
        <v>43127</v>
      </c>
      <c r="C89">
        <v>12</v>
      </c>
      <c r="D89" t="s">
        <v>66</v>
      </c>
      <c r="E89" t="s">
        <v>12</v>
      </c>
      <c r="F89" t="s">
        <v>13</v>
      </c>
      <c r="G89" t="s">
        <v>31</v>
      </c>
      <c r="H89">
        <v>69</v>
      </c>
      <c r="I89">
        <v>2</v>
      </c>
      <c r="J89">
        <v>138</v>
      </c>
    </row>
    <row r="90" spans="1:10">
      <c r="A90" s="3" t="s">
        <v>135</v>
      </c>
      <c r="B90" s="4">
        <v>43127</v>
      </c>
      <c r="C90">
        <v>8</v>
      </c>
      <c r="D90" t="s">
        <v>45</v>
      </c>
      <c r="E90" t="s">
        <v>22</v>
      </c>
      <c r="F90" t="s">
        <v>23</v>
      </c>
      <c r="G90" t="s">
        <v>14</v>
      </c>
      <c r="H90">
        <v>199</v>
      </c>
      <c r="I90">
        <v>5</v>
      </c>
      <c r="J90">
        <v>995</v>
      </c>
    </row>
    <row r="91" spans="1:10">
      <c r="A91" s="3" t="s">
        <v>136</v>
      </c>
      <c r="B91" s="4">
        <v>43127</v>
      </c>
      <c r="C91">
        <v>12</v>
      </c>
      <c r="D91" t="s">
        <v>66</v>
      </c>
      <c r="E91" t="s">
        <v>63</v>
      </c>
      <c r="F91" t="s">
        <v>13</v>
      </c>
      <c r="G91" t="s">
        <v>31</v>
      </c>
      <c r="H91">
        <v>69</v>
      </c>
      <c r="I91">
        <v>2</v>
      </c>
      <c r="J91">
        <v>138</v>
      </c>
    </row>
    <row r="92" spans="1:10">
      <c r="A92" s="3" t="s">
        <v>137</v>
      </c>
      <c r="B92" s="4">
        <v>43127</v>
      </c>
      <c r="C92">
        <v>19</v>
      </c>
      <c r="D92" t="s">
        <v>56</v>
      </c>
      <c r="E92" t="s">
        <v>36</v>
      </c>
      <c r="F92" t="s">
        <v>28</v>
      </c>
      <c r="G92" t="s">
        <v>19</v>
      </c>
      <c r="H92">
        <v>289</v>
      </c>
      <c r="I92">
        <v>4</v>
      </c>
      <c r="J92">
        <v>1156</v>
      </c>
    </row>
    <row r="93" spans="1:10">
      <c r="A93" s="3" t="s">
        <v>138</v>
      </c>
      <c r="B93" s="4">
        <v>43128</v>
      </c>
      <c r="C93">
        <v>20</v>
      </c>
      <c r="D93" t="s">
        <v>40</v>
      </c>
      <c r="E93" t="s">
        <v>27</v>
      </c>
      <c r="F93" t="s">
        <v>28</v>
      </c>
      <c r="G93" t="s">
        <v>41</v>
      </c>
      <c r="H93">
        <v>399</v>
      </c>
      <c r="I93">
        <v>6</v>
      </c>
      <c r="J93">
        <v>2394</v>
      </c>
    </row>
    <row r="94" spans="1:10">
      <c r="A94" s="3" t="s">
        <v>139</v>
      </c>
      <c r="B94" s="4">
        <v>43129</v>
      </c>
      <c r="C94">
        <v>7</v>
      </c>
      <c r="D94" t="s">
        <v>88</v>
      </c>
      <c r="E94" t="s">
        <v>22</v>
      </c>
      <c r="F94" t="s">
        <v>23</v>
      </c>
      <c r="G94" t="s">
        <v>41</v>
      </c>
      <c r="H94">
        <v>399</v>
      </c>
      <c r="I94">
        <v>1</v>
      </c>
      <c r="J94">
        <v>399</v>
      </c>
    </row>
    <row r="95" spans="1:10">
      <c r="A95" s="3" t="s">
        <v>140</v>
      </c>
      <c r="B95" s="4">
        <v>43129</v>
      </c>
      <c r="C95">
        <v>8</v>
      </c>
      <c r="D95" t="s">
        <v>45</v>
      </c>
      <c r="E95" t="s">
        <v>22</v>
      </c>
      <c r="F95" t="s">
        <v>23</v>
      </c>
      <c r="G95" t="s">
        <v>14</v>
      </c>
      <c r="H95">
        <v>199</v>
      </c>
      <c r="I95">
        <v>2</v>
      </c>
      <c r="J95">
        <v>398</v>
      </c>
    </row>
    <row r="96" spans="1:10">
      <c r="A96" s="3" t="s">
        <v>141</v>
      </c>
      <c r="B96" s="4">
        <v>43129</v>
      </c>
      <c r="C96">
        <v>7</v>
      </c>
      <c r="D96" t="s">
        <v>88</v>
      </c>
      <c r="E96" t="s">
        <v>46</v>
      </c>
      <c r="F96" t="s">
        <v>23</v>
      </c>
      <c r="G96" t="s">
        <v>31</v>
      </c>
      <c r="H96">
        <v>69</v>
      </c>
      <c r="I96">
        <v>8</v>
      </c>
      <c r="J96">
        <v>552</v>
      </c>
    </row>
    <row r="97" spans="1:10">
      <c r="A97" s="3" t="s">
        <v>142</v>
      </c>
      <c r="B97" s="4">
        <v>43130</v>
      </c>
      <c r="C97">
        <v>15</v>
      </c>
      <c r="D97" t="s">
        <v>118</v>
      </c>
      <c r="E97" t="s">
        <v>12</v>
      </c>
      <c r="F97" t="s">
        <v>13</v>
      </c>
      <c r="G97" t="s">
        <v>31</v>
      </c>
      <c r="H97">
        <v>69</v>
      </c>
      <c r="I97">
        <v>9</v>
      </c>
      <c r="J97">
        <v>621</v>
      </c>
    </row>
    <row r="98" spans="1:10">
      <c r="A98" s="3" t="s">
        <v>143</v>
      </c>
      <c r="B98" s="4">
        <v>43130</v>
      </c>
      <c r="C98">
        <v>11</v>
      </c>
      <c r="D98" t="s">
        <v>11</v>
      </c>
      <c r="E98" t="s">
        <v>63</v>
      </c>
      <c r="F98" t="s">
        <v>13</v>
      </c>
      <c r="G98" t="s">
        <v>31</v>
      </c>
      <c r="H98">
        <v>69</v>
      </c>
      <c r="I98">
        <v>7</v>
      </c>
      <c r="J98">
        <v>483</v>
      </c>
    </row>
    <row r="99" spans="1:10">
      <c r="A99" s="3" t="s">
        <v>144</v>
      </c>
      <c r="B99" s="4">
        <v>43130</v>
      </c>
      <c r="C99">
        <v>19</v>
      </c>
      <c r="D99" t="s">
        <v>56</v>
      </c>
      <c r="E99" t="s">
        <v>27</v>
      </c>
      <c r="F99" t="s">
        <v>28</v>
      </c>
      <c r="G99" t="s">
        <v>24</v>
      </c>
      <c r="H99">
        <v>159</v>
      </c>
      <c r="I99">
        <v>8</v>
      </c>
      <c r="J99">
        <v>1272</v>
      </c>
    </row>
    <row r="100" spans="1:10">
      <c r="A100" s="3" t="s">
        <v>145</v>
      </c>
      <c r="B100" s="4">
        <v>43130</v>
      </c>
      <c r="C100">
        <v>8</v>
      </c>
      <c r="D100" t="s">
        <v>45</v>
      </c>
      <c r="E100" t="s">
        <v>46</v>
      </c>
      <c r="F100" t="s">
        <v>23</v>
      </c>
      <c r="G100" t="s">
        <v>14</v>
      </c>
      <c r="H100">
        <v>199</v>
      </c>
      <c r="I100">
        <v>9</v>
      </c>
      <c r="J100">
        <v>1791</v>
      </c>
    </row>
    <row r="101" spans="1:10">
      <c r="A101" s="3" t="s">
        <v>146</v>
      </c>
      <c r="B101" s="4">
        <v>43130</v>
      </c>
      <c r="C101">
        <v>12</v>
      </c>
      <c r="D101" t="s">
        <v>66</v>
      </c>
      <c r="E101" t="s">
        <v>12</v>
      </c>
      <c r="F101" t="s">
        <v>13</v>
      </c>
      <c r="G101" t="s">
        <v>14</v>
      </c>
      <c r="H101">
        <v>199</v>
      </c>
      <c r="I101">
        <v>5</v>
      </c>
      <c r="J101">
        <v>995</v>
      </c>
    </row>
    <row r="102" spans="1:10">
      <c r="A102" s="3" t="s">
        <v>147</v>
      </c>
      <c r="B102" s="4">
        <v>43131</v>
      </c>
      <c r="C102">
        <v>18</v>
      </c>
      <c r="D102" t="s">
        <v>26</v>
      </c>
      <c r="E102" t="s">
        <v>27</v>
      </c>
      <c r="F102" t="s">
        <v>28</v>
      </c>
      <c r="G102" t="s">
        <v>31</v>
      </c>
      <c r="H102">
        <v>69</v>
      </c>
      <c r="I102">
        <v>4</v>
      </c>
      <c r="J102">
        <v>276</v>
      </c>
    </row>
    <row r="103" spans="1:10">
      <c r="A103" s="3" t="s">
        <v>148</v>
      </c>
      <c r="B103" s="4">
        <v>43132</v>
      </c>
      <c r="C103">
        <v>10</v>
      </c>
      <c r="D103" t="s">
        <v>58</v>
      </c>
      <c r="E103" t="s">
        <v>22</v>
      </c>
      <c r="F103" t="s">
        <v>23</v>
      </c>
      <c r="G103" t="s">
        <v>31</v>
      </c>
      <c r="H103">
        <v>69</v>
      </c>
      <c r="I103">
        <v>4</v>
      </c>
      <c r="J103">
        <v>276</v>
      </c>
    </row>
    <row r="104" spans="1:10">
      <c r="A104" s="3" t="s">
        <v>149</v>
      </c>
      <c r="B104" s="4">
        <v>43132</v>
      </c>
      <c r="C104">
        <v>20</v>
      </c>
      <c r="D104" t="s">
        <v>40</v>
      </c>
      <c r="E104" t="s">
        <v>36</v>
      </c>
      <c r="F104" t="s">
        <v>28</v>
      </c>
      <c r="G104" t="s">
        <v>31</v>
      </c>
      <c r="H104">
        <v>69</v>
      </c>
      <c r="I104">
        <v>6</v>
      </c>
      <c r="J104">
        <v>414</v>
      </c>
    </row>
    <row r="105" spans="1:10">
      <c r="A105" s="3" t="s">
        <v>150</v>
      </c>
      <c r="B105" s="4">
        <v>43133</v>
      </c>
      <c r="C105">
        <v>4</v>
      </c>
      <c r="D105" t="s">
        <v>51</v>
      </c>
      <c r="E105" t="s">
        <v>68</v>
      </c>
      <c r="F105" t="s">
        <v>18</v>
      </c>
      <c r="G105" t="s">
        <v>41</v>
      </c>
      <c r="H105">
        <v>399</v>
      </c>
      <c r="I105">
        <v>1</v>
      </c>
      <c r="J105">
        <v>399</v>
      </c>
    </row>
    <row r="106" spans="1:10">
      <c r="A106" s="3" t="s">
        <v>151</v>
      </c>
      <c r="B106" s="4">
        <v>43133</v>
      </c>
      <c r="C106">
        <v>11</v>
      </c>
      <c r="D106" t="s">
        <v>11</v>
      </c>
      <c r="E106" t="s">
        <v>12</v>
      </c>
      <c r="F106" t="s">
        <v>13</v>
      </c>
      <c r="G106" t="s">
        <v>24</v>
      </c>
      <c r="H106">
        <v>159</v>
      </c>
      <c r="I106">
        <v>0</v>
      </c>
      <c r="J106">
        <v>0</v>
      </c>
    </row>
    <row r="107" spans="1:10">
      <c r="A107" s="3" t="s">
        <v>152</v>
      </c>
      <c r="B107" s="4">
        <v>43133</v>
      </c>
      <c r="C107">
        <v>2</v>
      </c>
      <c r="D107" t="s">
        <v>106</v>
      </c>
      <c r="E107" t="s">
        <v>68</v>
      </c>
      <c r="F107" t="s">
        <v>18</v>
      </c>
      <c r="G107" t="s">
        <v>24</v>
      </c>
      <c r="H107">
        <v>159</v>
      </c>
      <c r="I107">
        <v>5</v>
      </c>
      <c r="J107">
        <v>795</v>
      </c>
    </row>
    <row r="108" spans="1:10">
      <c r="A108" s="3" t="s">
        <v>153</v>
      </c>
      <c r="B108" s="4">
        <v>43133</v>
      </c>
      <c r="C108">
        <v>7</v>
      </c>
      <c r="D108" t="s">
        <v>88</v>
      </c>
      <c r="E108" t="s">
        <v>22</v>
      </c>
      <c r="F108" t="s">
        <v>23</v>
      </c>
      <c r="G108" t="s">
        <v>24</v>
      </c>
      <c r="H108">
        <v>159</v>
      </c>
      <c r="I108">
        <v>5</v>
      </c>
      <c r="J108">
        <v>795</v>
      </c>
    </row>
    <row r="109" spans="1:10">
      <c r="A109" s="3" t="s">
        <v>154</v>
      </c>
      <c r="B109" s="4">
        <v>43133</v>
      </c>
      <c r="C109">
        <v>15</v>
      </c>
      <c r="D109" t="s">
        <v>118</v>
      </c>
      <c r="E109" t="s">
        <v>63</v>
      </c>
      <c r="F109" t="s">
        <v>13</v>
      </c>
      <c r="G109" t="s">
        <v>41</v>
      </c>
      <c r="H109">
        <v>399</v>
      </c>
      <c r="I109">
        <v>2</v>
      </c>
      <c r="J109">
        <v>798</v>
      </c>
    </row>
    <row r="110" spans="1:10">
      <c r="A110" s="3" t="s">
        <v>155</v>
      </c>
      <c r="B110" s="4">
        <v>43133</v>
      </c>
      <c r="C110">
        <v>20</v>
      </c>
      <c r="D110" t="s">
        <v>40</v>
      </c>
      <c r="E110" t="s">
        <v>27</v>
      </c>
      <c r="F110" t="s">
        <v>28</v>
      </c>
      <c r="G110" t="s">
        <v>24</v>
      </c>
      <c r="H110">
        <v>159</v>
      </c>
      <c r="I110">
        <v>7</v>
      </c>
      <c r="J110">
        <v>1113</v>
      </c>
    </row>
    <row r="111" spans="1:10">
      <c r="A111" s="3" t="s">
        <v>156</v>
      </c>
      <c r="B111" s="4">
        <v>43134</v>
      </c>
      <c r="C111">
        <v>16</v>
      </c>
      <c r="D111" t="s">
        <v>30</v>
      </c>
      <c r="E111" t="s">
        <v>27</v>
      </c>
      <c r="F111" t="s">
        <v>28</v>
      </c>
      <c r="G111" t="s">
        <v>14</v>
      </c>
      <c r="H111">
        <v>199</v>
      </c>
      <c r="I111">
        <v>6</v>
      </c>
      <c r="J111">
        <v>1194</v>
      </c>
    </row>
    <row r="112" spans="1:10">
      <c r="A112" s="3" t="s">
        <v>157</v>
      </c>
      <c r="B112" s="4">
        <v>43134</v>
      </c>
      <c r="C112">
        <v>19</v>
      </c>
      <c r="D112" t="s">
        <v>56</v>
      </c>
      <c r="E112" t="s">
        <v>36</v>
      </c>
      <c r="F112" t="s">
        <v>28</v>
      </c>
      <c r="G112" t="s">
        <v>41</v>
      </c>
      <c r="H112">
        <v>399</v>
      </c>
      <c r="I112">
        <v>6</v>
      </c>
      <c r="J112">
        <v>2394</v>
      </c>
    </row>
    <row r="113" spans="1:10">
      <c r="A113" s="3" t="s">
        <v>158</v>
      </c>
      <c r="B113" s="4">
        <v>43135</v>
      </c>
      <c r="C113">
        <v>1</v>
      </c>
      <c r="D113" t="s">
        <v>16</v>
      </c>
      <c r="E113" t="s">
        <v>17</v>
      </c>
      <c r="F113" t="s">
        <v>18</v>
      </c>
      <c r="G113" t="s">
        <v>41</v>
      </c>
      <c r="H113">
        <v>399</v>
      </c>
      <c r="I113">
        <v>2</v>
      </c>
      <c r="J113">
        <v>798</v>
      </c>
    </row>
    <row r="114" spans="1:10">
      <c r="A114" s="3" t="s">
        <v>159</v>
      </c>
      <c r="B114" s="4">
        <v>43136</v>
      </c>
      <c r="C114">
        <v>17</v>
      </c>
      <c r="D114" t="s">
        <v>35</v>
      </c>
      <c r="E114" t="s">
        <v>27</v>
      </c>
      <c r="F114" t="s">
        <v>28</v>
      </c>
      <c r="G114" t="s">
        <v>41</v>
      </c>
      <c r="H114">
        <v>399</v>
      </c>
      <c r="I114">
        <v>5</v>
      </c>
      <c r="J114">
        <v>1995</v>
      </c>
    </row>
    <row r="115" spans="1:10">
      <c r="A115" s="3" t="s">
        <v>160</v>
      </c>
      <c r="B115" s="4">
        <v>43136</v>
      </c>
      <c r="C115">
        <v>9</v>
      </c>
      <c r="D115" t="s">
        <v>21</v>
      </c>
      <c r="E115" t="s">
        <v>22</v>
      </c>
      <c r="F115" t="s">
        <v>23</v>
      </c>
      <c r="G115" t="s">
        <v>24</v>
      </c>
      <c r="H115">
        <v>159</v>
      </c>
      <c r="I115">
        <v>4</v>
      </c>
      <c r="J115">
        <v>636</v>
      </c>
    </row>
    <row r="116" spans="1:10">
      <c r="A116" s="3" t="s">
        <v>161</v>
      </c>
      <c r="B116" s="4">
        <v>43136</v>
      </c>
      <c r="C116">
        <v>2</v>
      </c>
      <c r="D116" t="s">
        <v>106</v>
      </c>
      <c r="E116" t="s">
        <v>68</v>
      </c>
      <c r="F116" t="s">
        <v>18</v>
      </c>
      <c r="G116" t="s">
        <v>31</v>
      </c>
      <c r="H116">
        <v>69</v>
      </c>
      <c r="I116">
        <v>7</v>
      </c>
      <c r="J116">
        <v>483</v>
      </c>
    </row>
    <row r="117" spans="1:10">
      <c r="A117" s="3" t="s">
        <v>162</v>
      </c>
      <c r="B117" s="4">
        <v>43136</v>
      </c>
      <c r="C117">
        <v>14</v>
      </c>
      <c r="D117" t="s">
        <v>38</v>
      </c>
      <c r="E117" t="s">
        <v>12</v>
      </c>
      <c r="F117" t="s">
        <v>13</v>
      </c>
      <c r="G117" t="s">
        <v>31</v>
      </c>
      <c r="H117">
        <v>69</v>
      </c>
      <c r="I117">
        <v>7</v>
      </c>
      <c r="J117">
        <v>483</v>
      </c>
    </row>
    <row r="118" spans="1:10">
      <c r="A118" s="3" t="s">
        <v>163</v>
      </c>
      <c r="B118" s="4">
        <v>43136</v>
      </c>
      <c r="C118">
        <v>14</v>
      </c>
      <c r="D118" t="s">
        <v>38</v>
      </c>
      <c r="E118" t="s">
        <v>12</v>
      </c>
      <c r="F118" t="s">
        <v>13</v>
      </c>
      <c r="G118" t="s">
        <v>41</v>
      </c>
      <c r="H118">
        <v>399</v>
      </c>
      <c r="I118">
        <v>7</v>
      </c>
      <c r="J118">
        <v>2793</v>
      </c>
    </row>
    <row r="119" spans="1:10">
      <c r="A119" s="3" t="s">
        <v>164</v>
      </c>
      <c r="B119" s="4">
        <v>43137</v>
      </c>
      <c r="C119">
        <v>5</v>
      </c>
      <c r="D119" t="s">
        <v>60</v>
      </c>
      <c r="E119" t="s">
        <v>17</v>
      </c>
      <c r="F119" t="s">
        <v>18</v>
      </c>
      <c r="G119" t="s">
        <v>19</v>
      </c>
      <c r="H119">
        <v>289</v>
      </c>
      <c r="I119">
        <v>2</v>
      </c>
      <c r="J119">
        <v>578</v>
      </c>
    </row>
    <row r="120" spans="1:10">
      <c r="A120" s="3" t="s">
        <v>165</v>
      </c>
      <c r="B120" s="4">
        <v>43137</v>
      </c>
      <c r="C120">
        <v>5</v>
      </c>
      <c r="D120" t="s">
        <v>60</v>
      </c>
      <c r="E120" t="s">
        <v>17</v>
      </c>
      <c r="F120" t="s">
        <v>18</v>
      </c>
      <c r="G120" t="s">
        <v>14</v>
      </c>
      <c r="H120">
        <v>199</v>
      </c>
      <c r="I120">
        <v>2</v>
      </c>
      <c r="J120">
        <v>398</v>
      </c>
    </row>
    <row r="121" spans="1:10">
      <c r="A121" s="3" t="s">
        <v>166</v>
      </c>
      <c r="B121" s="4">
        <v>43137</v>
      </c>
      <c r="C121">
        <v>14</v>
      </c>
      <c r="D121" t="s">
        <v>38</v>
      </c>
      <c r="E121" t="s">
        <v>12</v>
      </c>
      <c r="F121" t="s">
        <v>13</v>
      </c>
      <c r="G121" t="s">
        <v>24</v>
      </c>
      <c r="H121">
        <v>159</v>
      </c>
      <c r="I121">
        <v>3</v>
      </c>
      <c r="J121">
        <v>477</v>
      </c>
    </row>
    <row r="122" spans="1:10">
      <c r="A122" s="3" t="s">
        <v>167</v>
      </c>
      <c r="B122" s="4">
        <v>43138</v>
      </c>
      <c r="C122">
        <v>15</v>
      </c>
      <c r="D122" t="s">
        <v>118</v>
      </c>
      <c r="E122" t="s">
        <v>12</v>
      </c>
      <c r="F122" t="s">
        <v>13</v>
      </c>
      <c r="G122" t="s">
        <v>14</v>
      </c>
      <c r="H122">
        <v>199</v>
      </c>
      <c r="I122">
        <v>3</v>
      </c>
      <c r="J122">
        <v>597</v>
      </c>
    </row>
    <row r="123" spans="1:10">
      <c r="A123" s="3" t="s">
        <v>168</v>
      </c>
      <c r="B123" s="4">
        <v>43139</v>
      </c>
      <c r="C123">
        <v>8</v>
      </c>
      <c r="D123" t="s">
        <v>45</v>
      </c>
      <c r="E123" t="s">
        <v>46</v>
      </c>
      <c r="F123" t="s">
        <v>23</v>
      </c>
      <c r="G123" t="s">
        <v>31</v>
      </c>
      <c r="H123">
        <v>69</v>
      </c>
      <c r="I123">
        <v>6</v>
      </c>
      <c r="J123">
        <v>414</v>
      </c>
    </row>
    <row r="124" spans="1:10">
      <c r="A124" s="3" t="s">
        <v>169</v>
      </c>
      <c r="B124" s="4">
        <v>43139</v>
      </c>
      <c r="C124">
        <v>2</v>
      </c>
      <c r="D124" t="s">
        <v>106</v>
      </c>
      <c r="E124" t="s">
        <v>17</v>
      </c>
      <c r="F124" t="s">
        <v>18</v>
      </c>
      <c r="G124" t="s">
        <v>19</v>
      </c>
      <c r="H124">
        <v>289</v>
      </c>
      <c r="I124">
        <v>6</v>
      </c>
      <c r="J124">
        <v>1734</v>
      </c>
    </row>
    <row r="125" spans="1:10">
      <c r="A125" s="3" t="s">
        <v>170</v>
      </c>
      <c r="B125" s="4">
        <v>43139</v>
      </c>
      <c r="C125">
        <v>4</v>
      </c>
      <c r="D125" t="s">
        <v>51</v>
      </c>
      <c r="E125" t="s">
        <v>68</v>
      </c>
      <c r="F125" t="s">
        <v>18</v>
      </c>
      <c r="G125" t="s">
        <v>19</v>
      </c>
      <c r="H125">
        <v>289</v>
      </c>
      <c r="I125">
        <v>7</v>
      </c>
      <c r="J125">
        <v>2023</v>
      </c>
    </row>
    <row r="126" spans="1:10">
      <c r="A126" s="3" t="s">
        <v>171</v>
      </c>
      <c r="B126" s="4">
        <v>43139</v>
      </c>
      <c r="C126">
        <v>10</v>
      </c>
      <c r="D126" t="s">
        <v>58</v>
      </c>
      <c r="E126" t="s">
        <v>22</v>
      </c>
      <c r="F126" t="s">
        <v>23</v>
      </c>
      <c r="G126" t="s">
        <v>24</v>
      </c>
      <c r="H126">
        <v>159</v>
      </c>
      <c r="I126">
        <v>0</v>
      </c>
      <c r="J126">
        <v>0</v>
      </c>
    </row>
    <row r="127" spans="1:10">
      <c r="A127" s="3" t="s">
        <v>172</v>
      </c>
      <c r="B127" s="4">
        <v>43139</v>
      </c>
      <c r="C127">
        <v>18</v>
      </c>
      <c r="D127" t="s">
        <v>26</v>
      </c>
      <c r="E127" t="s">
        <v>27</v>
      </c>
      <c r="F127" t="s">
        <v>28</v>
      </c>
      <c r="G127" t="s">
        <v>41</v>
      </c>
      <c r="H127">
        <v>399</v>
      </c>
      <c r="I127">
        <v>4</v>
      </c>
      <c r="J127">
        <v>1596</v>
      </c>
    </row>
    <row r="128" spans="1:10">
      <c r="A128" s="3" t="s">
        <v>173</v>
      </c>
      <c r="B128" s="4">
        <v>43139</v>
      </c>
      <c r="C128">
        <v>8</v>
      </c>
      <c r="D128" t="s">
        <v>45</v>
      </c>
      <c r="E128" t="s">
        <v>46</v>
      </c>
      <c r="F128" t="s">
        <v>23</v>
      </c>
      <c r="G128" t="s">
        <v>24</v>
      </c>
      <c r="H128">
        <v>159</v>
      </c>
      <c r="I128">
        <v>4</v>
      </c>
      <c r="J128">
        <v>636</v>
      </c>
    </row>
    <row r="129" spans="1:10">
      <c r="A129" s="3" t="s">
        <v>174</v>
      </c>
      <c r="B129" s="4">
        <v>43140</v>
      </c>
      <c r="C129">
        <v>11</v>
      </c>
      <c r="D129" t="s">
        <v>11</v>
      </c>
      <c r="E129" t="s">
        <v>63</v>
      </c>
      <c r="F129" t="s">
        <v>13</v>
      </c>
      <c r="G129" t="s">
        <v>14</v>
      </c>
      <c r="H129">
        <v>199</v>
      </c>
      <c r="I129">
        <v>0</v>
      </c>
      <c r="J129">
        <v>0</v>
      </c>
    </row>
    <row r="130" spans="1:10">
      <c r="A130" s="3" t="s">
        <v>175</v>
      </c>
      <c r="B130" s="4">
        <v>43141</v>
      </c>
      <c r="C130">
        <v>6</v>
      </c>
      <c r="D130" t="s">
        <v>48</v>
      </c>
      <c r="E130" t="s">
        <v>22</v>
      </c>
      <c r="F130" t="s">
        <v>23</v>
      </c>
      <c r="G130" t="s">
        <v>14</v>
      </c>
      <c r="H130">
        <v>199</v>
      </c>
      <c r="I130">
        <v>8</v>
      </c>
      <c r="J130">
        <v>1592</v>
      </c>
    </row>
    <row r="131" spans="1:10">
      <c r="A131" s="3" t="s">
        <v>176</v>
      </c>
      <c r="B131" s="4">
        <v>43142</v>
      </c>
      <c r="C131">
        <v>16</v>
      </c>
      <c r="D131" t="s">
        <v>30</v>
      </c>
      <c r="E131" t="s">
        <v>27</v>
      </c>
      <c r="F131" t="s">
        <v>28</v>
      </c>
      <c r="G131" t="s">
        <v>14</v>
      </c>
      <c r="H131">
        <v>199</v>
      </c>
      <c r="I131">
        <v>0</v>
      </c>
      <c r="J131">
        <v>0</v>
      </c>
    </row>
    <row r="132" spans="1:10">
      <c r="A132" s="3" t="s">
        <v>177</v>
      </c>
      <c r="B132" s="4">
        <v>43142</v>
      </c>
      <c r="C132">
        <v>10</v>
      </c>
      <c r="D132" t="s">
        <v>58</v>
      </c>
      <c r="E132" t="s">
        <v>22</v>
      </c>
      <c r="F132" t="s">
        <v>23</v>
      </c>
      <c r="G132" t="s">
        <v>41</v>
      </c>
      <c r="H132">
        <v>399</v>
      </c>
      <c r="I132">
        <v>3</v>
      </c>
      <c r="J132">
        <v>1197</v>
      </c>
    </row>
    <row r="133" spans="1:10">
      <c r="A133" s="3" t="s">
        <v>178</v>
      </c>
      <c r="B133" s="4">
        <v>43142</v>
      </c>
      <c r="C133">
        <v>7</v>
      </c>
      <c r="D133" t="s">
        <v>88</v>
      </c>
      <c r="E133" t="s">
        <v>22</v>
      </c>
      <c r="F133" t="s">
        <v>23</v>
      </c>
      <c r="G133" t="s">
        <v>24</v>
      </c>
      <c r="H133">
        <v>159</v>
      </c>
      <c r="I133">
        <v>9</v>
      </c>
      <c r="J133">
        <v>1431</v>
      </c>
    </row>
    <row r="134" spans="1:10">
      <c r="A134" s="3" t="s">
        <v>179</v>
      </c>
      <c r="B134" s="4">
        <v>43142</v>
      </c>
      <c r="C134">
        <v>12</v>
      </c>
      <c r="D134" t="s">
        <v>66</v>
      </c>
      <c r="E134" t="s">
        <v>12</v>
      </c>
      <c r="F134" t="s">
        <v>13</v>
      </c>
      <c r="G134" t="s">
        <v>41</v>
      </c>
      <c r="H134">
        <v>399</v>
      </c>
      <c r="I134">
        <v>9</v>
      </c>
      <c r="J134">
        <v>3591</v>
      </c>
    </row>
    <row r="135" spans="1:10">
      <c r="A135" s="3" t="s">
        <v>180</v>
      </c>
      <c r="B135" s="4">
        <v>43143</v>
      </c>
      <c r="C135">
        <v>13</v>
      </c>
      <c r="D135" t="s">
        <v>33</v>
      </c>
      <c r="E135" t="s">
        <v>12</v>
      </c>
      <c r="F135" t="s">
        <v>13</v>
      </c>
      <c r="G135" t="s">
        <v>24</v>
      </c>
      <c r="H135">
        <v>159</v>
      </c>
      <c r="I135">
        <v>7</v>
      </c>
      <c r="J135">
        <v>1113</v>
      </c>
    </row>
    <row r="136" spans="1:10">
      <c r="A136" s="3" t="s">
        <v>181</v>
      </c>
      <c r="B136" s="4">
        <v>43143</v>
      </c>
      <c r="C136">
        <v>16</v>
      </c>
      <c r="D136" t="s">
        <v>30</v>
      </c>
      <c r="E136" t="s">
        <v>27</v>
      </c>
      <c r="F136" t="s">
        <v>28</v>
      </c>
      <c r="G136" t="s">
        <v>31</v>
      </c>
      <c r="H136">
        <v>69</v>
      </c>
      <c r="I136">
        <v>5</v>
      </c>
      <c r="J136">
        <v>345</v>
      </c>
    </row>
    <row r="137" spans="1:10">
      <c r="A137" s="3" t="s">
        <v>182</v>
      </c>
      <c r="B137" s="4">
        <v>43144</v>
      </c>
      <c r="C137">
        <v>6</v>
      </c>
      <c r="D137" t="s">
        <v>48</v>
      </c>
      <c r="E137" t="s">
        <v>46</v>
      </c>
      <c r="F137" t="s">
        <v>23</v>
      </c>
      <c r="G137" t="s">
        <v>14</v>
      </c>
      <c r="H137">
        <v>199</v>
      </c>
      <c r="I137">
        <v>9</v>
      </c>
      <c r="J137">
        <v>1791</v>
      </c>
    </row>
    <row r="138" spans="1:10">
      <c r="A138" s="3" t="s">
        <v>183</v>
      </c>
      <c r="B138" s="4">
        <v>43144</v>
      </c>
      <c r="C138">
        <v>12</v>
      </c>
      <c r="D138" t="s">
        <v>66</v>
      </c>
      <c r="E138" t="s">
        <v>63</v>
      </c>
      <c r="F138" t="s">
        <v>13</v>
      </c>
      <c r="G138" t="s">
        <v>41</v>
      </c>
      <c r="H138">
        <v>399</v>
      </c>
      <c r="I138">
        <v>3</v>
      </c>
      <c r="J138">
        <v>1197</v>
      </c>
    </row>
    <row r="139" spans="1:10">
      <c r="A139" s="3" t="s">
        <v>184</v>
      </c>
      <c r="B139" s="4">
        <v>43144</v>
      </c>
      <c r="C139">
        <v>14</v>
      </c>
      <c r="D139" t="s">
        <v>38</v>
      </c>
      <c r="E139" t="s">
        <v>63</v>
      </c>
      <c r="F139" t="s">
        <v>13</v>
      </c>
      <c r="G139" t="s">
        <v>41</v>
      </c>
      <c r="H139">
        <v>399</v>
      </c>
      <c r="I139">
        <v>3</v>
      </c>
      <c r="J139">
        <v>1197</v>
      </c>
    </row>
    <row r="140" spans="1:10">
      <c r="A140" s="3" t="s">
        <v>185</v>
      </c>
      <c r="B140" s="4">
        <v>43144</v>
      </c>
      <c r="C140">
        <v>13</v>
      </c>
      <c r="D140" t="s">
        <v>33</v>
      </c>
      <c r="E140" t="s">
        <v>12</v>
      </c>
      <c r="F140" t="s">
        <v>13</v>
      </c>
      <c r="G140" t="s">
        <v>31</v>
      </c>
      <c r="H140">
        <v>69</v>
      </c>
      <c r="I140">
        <v>4</v>
      </c>
      <c r="J140">
        <v>276</v>
      </c>
    </row>
    <row r="141" spans="1:10">
      <c r="A141" s="3" t="s">
        <v>186</v>
      </c>
      <c r="B141" s="4">
        <v>43144</v>
      </c>
      <c r="C141">
        <v>15</v>
      </c>
      <c r="D141" t="s">
        <v>118</v>
      </c>
      <c r="E141" t="s">
        <v>63</v>
      </c>
      <c r="F141" t="s">
        <v>13</v>
      </c>
      <c r="G141" t="s">
        <v>41</v>
      </c>
      <c r="H141">
        <v>399</v>
      </c>
      <c r="I141">
        <v>8</v>
      </c>
      <c r="J141">
        <v>3192</v>
      </c>
    </row>
    <row r="142" spans="1:10">
      <c r="A142" s="3" t="s">
        <v>187</v>
      </c>
      <c r="B142" s="4">
        <v>43144</v>
      </c>
      <c r="C142">
        <v>10</v>
      </c>
      <c r="D142" t="s">
        <v>58</v>
      </c>
      <c r="E142" t="s">
        <v>22</v>
      </c>
      <c r="F142" t="s">
        <v>23</v>
      </c>
      <c r="G142" t="s">
        <v>24</v>
      </c>
      <c r="H142">
        <v>159</v>
      </c>
      <c r="I142">
        <v>8</v>
      </c>
      <c r="J142">
        <v>1272</v>
      </c>
    </row>
    <row r="143" spans="1:10">
      <c r="A143" s="3" t="s">
        <v>188</v>
      </c>
      <c r="B143" s="4">
        <v>43144</v>
      </c>
      <c r="C143">
        <v>10</v>
      </c>
      <c r="D143" t="s">
        <v>58</v>
      </c>
      <c r="E143" t="s">
        <v>22</v>
      </c>
      <c r="F143" t="s">
        <v>23</v>
      </c>
      <c r="G143" t="s">
        <v>19</v>
      </c>
      <c r="H143">
        <v>289</v>
      </c>
      <c r="I143">
        <v>4</v>
      </c>
      <c r="J143">
        <v>1156</v>
      </c>
    </row>
    <row r="144" spans="1:10">
      <c r="A144" s="3" t="s">
        <v>189</v>
      </c>
      <c r="B144" s="4">
        <v>43144</v>
      </c>
      <c r="C144">
        <v>7</v>
      </c>
      <c r="D144" t="s">
        <v>88</v>
      </c>
      <c r="E144" t="s">
        <v>46</v>
      </c>
      <c r="F144" t="s">
        <v>23</v>
      </c>
      <c r="G144" t="s">
        <v>19</v>
      </c>
      <c r="H144">
        <v>289</v>
      </c>
      <c r="I144">
        <v>5</v>
      </c>
      <c r="J144">
        <v>1445</v>
      </c>
    </row>
    <row r="145" spans="1:10">
      <c r="A145" s="3" t="s">
        <v>190</v>
      </c>
      <c r="B145" s="4">
        <v>43144</v>
      </c>
      <c r="C145">
        <v>13</v>
      </c>
      <c r="D145" t="s">
        <v>33</v>
      </c>
      <c r="E145" t="s">
        <v>63</v>
      </c>
      <c r="F145" t="s">
        <v>13</v>
      </c>
      <c r="G145" t="s">
        <v>24</v>
      </c>
      <c r="H145">
        <v>159</v>
      </c>
      <c r="I145">
        <v>2</v>
      </c>
      <c r="J145">
        <v>318</v>
      </c>
    </row>
    <row r="146" spans="1:10">
      <c r="A146" s="3" t="s">
        <v>191</v>
      </c>
      <c r="B146" s="4">
        <v>43144</v>
      </c>
      <c r="C146">
        <v>6</v>
      </c>
      <c r="D146" t="s">
        <v>48</v>
      </c>
      <c r="E146" t="s">
        <v>22</v>
      </c>
      <c r="F146" t="s">
        <v>23</v>
      </c>
      <c r="G146" t="s">
        <v>14</v>
      </c>
      <c r="H146">
        <v>199</v>
      </c>
      <c r="I146">
        <v>6</v>
      </c>
      <c r="J146">
        <v>1194</v>
      </c>
    </row>
    <row r="147" spans="1:10">
      <c r="A147" s="3" t="s">
        <v>192</v>
      </c>
      <c r="B147" s="4">
        <v>43144</v>
      </c>
      <c r="C147">
        <v>8</v>
      </c>
      <c r="D147" t="s">
        <v>45</v>
      </c>
      <c r="E147" t="s">
        <v>46</v>
      </c>
      <c r="F147" t="s">
        <v>23</v>
      </c>
      <c r="G147" t="s">
        <v>14</v>
      </c>
      <c r="H147">
        <v>199</v>
      </c>
      <c r="I147">
        <v>2</v>
      </c>
      <c r="J147">
        <v>398</v>
      </c>
    </row>
    <row r="148" spans="1:10">
      <c r="A148" s="3" t="s">
        <v>193</v>
      </c>
      <c r="B148" s="4">
        <v>43144</v>
      </c>
      <c r="C148">
        <v>13</v>
      </c>
      <c r="D148" t="s">
        <v>33</v>
      </c>
      <c r="E148" t="s">
        <v>63</v>
      </c>
      <c r="F148" t="s">
        <v>13</v>
      </c>
      <c r="G148" t="s">
        <v>24</v>
      </c>
      <c r="H148">
        <v>159</v>
      </c>
      <c r="I148">
        <v>5</v>
      </c>
      <c r="J148">
        <v>795</v>
      </c>
    </row>
    <row r="149" spans="1:10">
      <c r="A149" s="3" t="s">
        <v>194</v>
      </c>
      <c r="B149" s="4">
        <v>43144</v>
      </c>
      <c r="C149">
        <v>2</v>
      </c>
      <c r="D149" t="s">
        <v>106</v>
      </c>
      <c r="E149" t="s">
        <v>68</v>
      </c>
      <c r="F149" t="s">
        <v>18</v>
      </c>
      <c r="G149" t="s">
        <v>41</v>
      </c>
      <c r="H149">
        <v>399</v>
      </c>
      <c r="I149">
        <v>2</v>
      </c>
      <c r="J149">
        <v>798</v>
      </c>
    </row>
    <row r="150" spans="1:10">
      <c r="A150" s="3" t="s">
        <v>195</v>
      </c>
      <c r="B150" s="4">
        <v>43144</v>
      </c>
      <c r="C150">
        <v>12</v>
      </c>
      <c r="D150" t="s">
        <v>66</v>
      </c>
      <c r="E150" t="s">
        <v>63</v>
      </c>
      <c r="F150" t="s">
        <v>13</v>
      </c>
      <c r="G150" t="s">
        <v>19</v>
      </c>
      <c r="H150">
        <v>289</v>
      </c>
      <c r="I150">
        <v>8</v>
      </c>
      <c r="J150">
        <v>2312</v>
      </c>
    </row>
    <row r="151" spans="1:10">
      <c r="A151" s="3" t="s">
        <v>196</v>
      </c>
      <c r="B151" s="4">
        <v>43144</v>
      </c>
      <c r="C151">
        <v>8</v>
      </c>
      <c r="D151" t="s">
        <v>45</v>
      </c>
      <c r="E151" t="s">
        <v>46</v>
      </c>
      <c r="F151" t="s">
        <v>23</v>
      </c>
      <c r="G151" t="s">
        <v>14</v>
      </c>
      <c r="H151">
        <v>199</v>
      </c>
      <c r="I151">
        <v>1</v>
      </c>
      <c r="J151">
        <v>199</v>
      </c>
    </row>
    <row r="152" spans="1:10">
      <c r="A152" s="3" t="s">
        <v>197</v>
      </c>
      <c r="B152" s="4">
        <v>43144</v>
      </c>
      <c r="C152">
        <v>20</v>
      </c>
      <c r="D152" t="s">
        <v>40</v>
      </c>
      <c r="E152" t="s">
        <v>27</v>
      </c>
      <c r="F152" t="s">
        <v>28</v>
      </c>
      <c r="G152" t="s">
        <v>14</v>
      </c>
      <c r="H152">
        <v>199</v>
      </c>
      <c r="I152">
        <v>8</v>
      </c>
      <c r="J152">
        <v>1592</v>
      </c>
    </row>
    <row r="153" spans="1:10">
      <c r="A153" s="3" t="s">
        <v>198</v>
      </c>
      <c r="B153" s="4">
        <v>43144</v>
      </c>
      <c r="C153">
        <v>12</v>
      </c>
      <c r="D153" t="s">
        <v>66</v>
      </c>
      <c r="E153" t="s">
        <v>12</v>
      </c>
      <c r="F153" t="s">
        <v>13</v>
      </c>
      <c r="G153" t="s">
        <v>24</v>
      </c>
      <c r="H153">
        <v>159</v>
      </c>
      <c r="I153">
        <v>6</v>
      </c>
      <c r="J153">
        <v>954</v>
      </c>
    </row>
    <row r="154" spans="1:10">
      <c r="A154" s="3" t="s">
        <v>199</v>
      </c>
      <c r="B154" s="4">
        <v>43144</v>
      </c>
      <c r="C154">
        <v>2</v>
      </c>
      <c r="D154" t="s">
        <v>106</v>
      </c>
      <c r="E154" t="s">
        <v>68</v>
      </c>
      <c r="F154" t="s">
        <v>18</v>
      </c>
      <c r="G154" t="s">
        <v>19</v>
      </c>
      <c r="H154">
        <v>289</v>
      </c>
      <c r="I154">
        <v>2</v>
      </c>
      <c r="J154">
        <v>578</v>
      </c>
    </row>
    <row r="155" spans="1:10">
      <c r="A155" s="3" t="s">
        <v>200</v>
      </c>
      <c r="B155" s="4">
        <v>43145</v>
      </c>
      <c r="C155">
        <v>8</v>
      </c>
      <c r="D155" t="s">
        <v>45</v>
      </c>
      <c r="E155" t="s">
        <v>22</v>
      </c>
      <c r="F155" t="s">
        <v>23</v>
      </c>
      <c r="G155" t="s">
        <v>31</v>
      </c>
      <c r="H155">
        <v>69</v>
      </c>
      <c r="I155">
        <v>8</v>
      </c>
      <c r="J155">
        <v>552</v>
      </c>
    </row>
    <row r="156" spans="1:10">
      <c r="A156" s="3" t="s">
        <v>201</v>
      </c>
      <c r="B156" s="4">
        <v>43146</v>
      </c>
      <c r="C156">
        <v>15</v>
      </c>
      <c r="D156" t="s">
        <v>118</v>
      </c>
      <c r="E156" t="s">
        <v>12</v>
      </c>
      <c r="F156" t="s">
        <v>13</v>
      </c>
      <c r="G156" t="s">
        <v>14</v>
      </c>
      <c r="H156">
        <v>199</v>
      </c>
      <c r="I156">
        <v>9</v>
      </c>
      <c r="J156">
        <v>1791</v>
      </c>
    </row>
    <row r="157" spans="1:10">
      <c r="A157" s="3" t="s">
        <v>202</v>
      </c>
      <c r="B157" s="4">
        <v>43146</v>
      </c>
      <c r="C157">
        <v>18</v>
      </c>
      <c r="D157" t="s">
        <v>26</v>
      </c>
      <c r="E157" t="s">
        <v>36</v>
      </c>
      <c r="F157" t="s">
        <v>28</v>
      </c>
      <c r="G157" t="s">
        <v>24</v>
      </c>
      <c r="H157">
        <v>159</v>
      </c>
      <c r="I157">
        <v>4</v>
      </c>
      <c r="J157">
        <v>636</v>
      </c>
    </row>
    <row r="158" spans="1:10">
      <c r="A158" s="3" t="s">
        <v>203</v>
      </c>
      <c r="B158" s="4">
        <v>43147</v>
      </c>
      <c r="C158">
        <v>13</v>
      </c>
      <c r="D158" t="s">
        <v>33</v>
      </c>
      <c r="E158" t="s">
        <v>12</v>
      </c>
      <c r="F158" t="s">
        <v>13</v>
      </c>
      <c r="G158" t="s">
        <v>19</v>
      </c>
      <c r="H158">
        <v>289</v>
      </c>
      <c r="I158">
        <v>3</v>
      </c>
      <c r="J158">
        <v>867</v>
      </c>
    </row>
    <row r="159" spans="1:10">
      <c r="A159" s="3" t="s">
        <v>204</v>
      </c>
      <c r="B159" s="4">
        <v>43147</v>
      </c>
      <c r="C159">
        <v>11</v>
      </c>
      <c r="D159" t="s">
        <v>11</v>
      </c>
      <c r="E159" t="s">
        <v>63</v>
      </c>
      <c r="F159" t="s">
        <v>13</v>
      </c>
      <c r="G159" t="s">
        <v>14</v>
      </c>
      <c r="H159">
        <v>199</v>
      </c>
      <c r="I159">
        <v>4</v>
      </c>
      <c r="J159">
        <v>796</v>
      </c>
    </row>
    <row r="160" spans="1:10">
      <c r="A160" s="3" t="s">
        <v>205</v>
      </c>
      <c r="B160" s="4">
        <v>43147</v>
      </c>
      <c r="C160">
        <v>20</v>
      </c>
      <c r="D160" t="s">
        <v>40</v>
      </c>
      <c r="E160" t="s">
        <v>27</v>
      </c>
      <c r="F160" t="s">
        <v>28</v>
      </c>
      <c r="G160" t="s">
        <v>24</v>
      </c>
      <c r="H160">
        <v>159</v>
      </c>
      <c r="I160">
        <v>6</v>
      </c>
      <c r="J160">
        <v>954</v>
      </c>
    </row>
    <row r="161" spans="1:10">
      <c r="A161" s="3" t="s">
        <v>206</v>
      </c>
      <c r="B161" s="4">
        <v>43147</v>
      </c>
      <c r="C161">
        <v>1</v>
      </c>
      <c r="D161" t="s">
        <v>16</v>
      </c>
      <c r="E161" t="s">
        <v>17</v>
      </c>
      <c r="F161" t="s">
        <v>18</v>
      </c>
      <c r="G161" t="s">
        <v>14</v>
      </c>
      <c r="H161">
        <v>199</v>
      </c>
      <c r="I161">
        <v>9</v>
      </c>
      <c r="J161">
        <v>1791</v>
      </c>
    </row>
    <row r="162" spans="1:10">
      <c r="A162" s="3" t="s">
        <v>207</v>
      </c>
      <c r="B162" s="4">
        <v>43147</v>
      </c>
      <c r="C162">
        <v>8</v>
      </c>
      <c r="D162" t="s">
        <v>45</v>
      </c>
      <c r="E162" t="s">
        <v>46</v>
      </c>
      <c r="F162" t="s">
        <v>23</v>
      </c>
      <c r="G162" t="s">
        <v>14</v>
      </c>
      <c r="H162">
        <v>199</v>
      </c>
      <c r="I162">
        <v>2</v>
      </c>
      <c r="J162">
        <v>398</v>
      </c>
    </row>
    <row r="163" spans="1:10">
      <c r="A163" s="3" t="s">
        <v>208</v>
      </c>
      <c r="B163" s="4">
        <v>43147</v>
      </c>
      <c r="C163">
        <v>15</v>
      </c>
      <c r="D163" t="s">
        <v>118</v>
      </c>
      <c r="E163" t="s">
        <v>63</v>
      </c>
      <c r="F163" t="s">
        <v>13</v>
      </c>
      <c r="G163" t="s">
        <v>31</v>
      </c>
      <c r="H163">
        <v>69</v>
      </c>
      <c r="I163">
        <v>5</v>
      </c>
      <c r="J163">
        <v>345</v>
      </c>
    </row>
    <row r="164" spans="1:10">
      <c r="A164" s="3" t="s">
        <v>209</v>
      </c>
      <c r="B164" s="4">
        <v>43147</v>
      </c>
      <c r="C164">
        <v>19</v>
      </c>
      <c r="D164" t="s">
        <v>56</v>
      </c>
      <c r="E164" t="s">
        <v>27</v>
      </c>
      <c r="F164" t="s">
        <v>28</v>
      </c>
      <c r="G164" t="s">
        <v>19</v>
      </c>
      <c r="H164">
        <v>289</v>
      </c>
      <c r="I164">
        <v>7</v>
      </c>
      <c r="J164">
        <v>2023</v>
      </c>
    </row>
    <row r="165" spans="1:10">
      <c r="A165" s="3" t="s">
        <v>210</v>
      </c>
      <c r="B165" s="4">
        <v>43148</v>
      </c>
      <c r="C165">
        <v>13</v>
      </c>
      <c r="D165" t="s">
        <v>33</v>
      </c>
      <c r="E165" t="s">
        <v>63</v>
      </c>
      <c r="F165" t="s">
        <v>13</v>
      </c>
      <c r="G165" t="s">
        <v>31</v>
      </c>
      <c r="H165">
        <v>69</v>
      </c>
      <c r="I165">
        <v>1</v>
      </c>
      <c r="J165">
        <v>69</v>
      </c>
    </row>
    <row r="166" spans="1:10">
      <c r="A166" s="3" t="s">
        <v>211</v>
      </c>
      <c r="B166" s="4">
        <v>43148</v>
      </c>
      <c r="C166">
        <v>4</v>
      </c>
      <c r="D166" t="s">
        <v>51</v>
      </c>
      <c r="E166" t="s">
        <v>17</v>
      </c>
      <c r="F166" t="s">
        <v>18</v>
      </c>
      <c r="G166" t="s">
        <v>24</v>
      </c>
      <c r="H166">
        <v>159</v>
      </c>
      <c r="I166">
        <v>1</v>
      </c>
      <c r="J166">
        <v>159</v>
      </c>
    </row>
    <row r="167" spans="1:10">
      <c r="A167" s="3" t="s">
        <v>212</v>
      </c>
      <c r="B167" s="4">
        <v>43149</v>
      </c>
      <c r="C167">
        <v>15</v>
      </c>
      <c r="D167" t="s">
        <v>118</v>
      </c>
      <c r="E167" t="s">
        <v>12</v>
      </c>
      <c r="F167" t="s">
        <v>13</v>
      </c>
      <c r="G167" t="s">
        <v>31</v>
      </c>
      <c r="H167">
        <v>69</v>
      </c>
      <c r="I167">
        <v>0</v>
      </c>
      <c r="J167">
        <v>0</v>
      </c>
    </row>
    <row r="168" spans="1:10">
      <c r="A168" s="3" t="s">
        <v>213</v>
      </c>
      <c r="B168" s="4">
        <v>43149</v>
      </c>
      <c r="C168">
        <v>12</v>
      </c>
      <c r="D168" t="s">
        <v>66</v>
      </c>
      <c r="E168" t="s">
        <v>63</v>
      </c>
      <c r="F168" t="s">
        <v>13</v>
      </c>
      <c r="G168" t="s">
        <v>31</v>
      </c>
      <c r="H168">
        <v>69</v>
      </c>
      <c r="I168">
        <v>1</v>
      </c>
      <c r="J168">
        <v>69</v>
      </c>
    </row>
    <row r="169" spans="1:10">
      <c r="A169" s="3" t="s">
        <v>214</v>
      </c>
      <c r="B169" s="4">
        <v>43149</v>
      </c>
      <c r="C169">
        <v>7</v>
      </c>
      <c r="D169" t="s">
        <v>88</v>
      </c>
      <c r="E169" t="s">
        <v>22</v>
      </c>
      <c r="F169" t="s">
        <v>23</v>
      </c>
      <c r="G169" t="s">
        <v>24</v>
      </c>
      <c r="H169">
        <v>159</v>
      </c>
      <c r="I169">
        <v>2</v>
      </c>
      <c r="J169">
        <v>318</v>
      </c>
    </row>
    <row r="170" spans="1:10">
      <c r="A170" s="3" t="s">
        <v>215</v>
      </c>
      <c r="B170" s="4">
        <v>43149</v>
      </c>
      <c r="C170">
        <v>10</v>
      </c>
      <c r="D170" t="s">
        <v>58</v>
      </c>
      <c r="E170" t="s">
        <v>46</v>
      </c>
      <c r="F170" t="s">
        <v>23</v>
      </c>
      <c r="G170" t="s">
        <v>31</v>
      </c>
      <c r="H170">
        <v>69</v>
      </c>
      <c r="I170">
        <v>4</v>
      </c>
      <c r="J170">
        <v>276</v>
      </c>
    </row>
    <row r="171" spans="1:10">
      <c r="A171" s="3" t="s">
        <v>216</v>
      </c>
      <c r="B171" s="4">
        <v>43149</v>
      </c>
      <c r="C171">
        <v>6</v>
      </c>
      <c r="D171" t="s">
        <v>48</v>
      </c>
      <c r="E171" t="s">
        <v>46</v>
      </c>
      <c r="F171" t="s">
        <v>23</v>
      </c>
      <c r="G171" t="s">
        <v>31</v>
      </c>
      <c r="H171">
        <v>69</v>
      </c>
      <c r="I171">
        <v>3</v>
      </c>
      <c r="J171">
        <v>207</v>
      </c>
    </row>
    <row r="172" spans="1:10">
      <c r="A172" s="3" t="s">
        <v>217</v>
      </c>
      <c r="B172" s="4">
        <v>43150</v>
      </c>
      <c r="C172">
        <v>8</v>
      </c>
      <c r="D172" t="s">
        <v>45</v>
      </c>
      <c r="E172" t="s">
        <v>46</v>
      </c>
      <c r="F172" t="s">
        <v>23</v>
      </c>
      <c r="G172" t="s">
        <v>41</v>
      </c>
      <c r="H172">
        <v>399</v>
      </c>
      <c r="I172">
        <v>6</v>
      </c>
      <c r="J172">
        <v>2394</v>
      </c>
    </row>
    <row r="173" spans="1:10">
      <c r="A173" s="3" t="s">
        <v>218</v>
      </c>
      <c r="B173" s="4">
        <v>43150</v>
      </c>
      <c r="C173">
        <v>11</v>
      </c>
      <c r="D173" t="s">
        <v>11</v>
      </c>
      <c r="E173" t="s">
        <v>12</v>
      </c>
      <c r="F173" t="s">
        <v>13</v>
      </c>
      <c r="G173" t="s">
        <v>31</v>
      </c>
      <c r="H173">
        <v>69</v>
      </c>
      <c r="I173">
        <v>5</v>
      </c>
      <c r="J173">
        <v>345</v>
      </c>
    </row>
    <row r="174" spans="1:10">
      <c r="A174" s="3" t="s">
        <v>219</v>
      </c>
      <c r="B174" s="4">
        <v>43150</v>
      </c>
      <c r="C174">
        <v>2</v>
      </c>
      <c r="D174" t="s">
        <v>106</v>
      </c>
      <c r="E174" t="s">
        <v>68</v>
      </c>
      <c r="F174" t="s">
        <v>18</v>
      </c>
      <c r="G174" t="s">
        <v>41</v>
      </c>
      <c r="H174">
        <v>399</v>
      </c>
      <c r="I174">
        <v>1</v>
      </c>
      <c r="J174">
        <v>399</v>
      </c>
    </row>
    <row r="175" spans="1:10">
      <c r="A175" s="3" t="s">
        <v>220</v>
      </c>
      <c r="B175" s="4">
        <v>43150</v>
      </c>
      <c r="C175">
        <v>6</v>
      </c>
      <c r="D175" t="s">
        <v>48</v>
      </c>
      <c r="E175" t="s">
        <v>46</v>
      </c>
      <c r="F175" t="s">
        <v>23</v>
      </c>
      <c r="G175" t="s">
        <v>41</v>
      </c>
      <c r="H175">
        <v>399</v>
      </c>
      <c r="I175">
        <v>6</v>
      </c>
      <c r="J175">
        <v>2394</v>
      </c>
    </row>
    <row r="176" spans="1:10">
      <c r="A176" s="3" t="s">
        <v>221</v>
      </c>
      <c r="B176" s="4">
        <v>43151</v>
      </c>
      <c r="C176">
        <v>11</v>
      </c>
      <c r="D176" t="s">
        <v>11</v>
      </c>
      <c r="E176" t="s">
        <v>12</v>
      </c>
      <c r="F176" t="s">
        <v>13</v>
      </c>
      <c r="G176" t="s">
        <v>19</v>
      </c>
      <c r="H176">
        <v>289</v>
      </c>
      <c r="I176">
        <v>5</v>
      </c>
      <c r="J176">
        <v>1445</v>
      </c>
    </row>
    <row r="177" spans="1:10">
      <c r="A177" s="3" t="s">
        <v>222</v>
      </c>
      <c r="B177" s="4">
        <v>43152</v>
      </c>
      <c r="C177">
        <v>13</v>
      </c>
      <c r="D177" t="s">
        <v>33</v>
      </c>
      <c r="E177" t="s">
        <v>63</v>
      </c>
      <c r="F177" t="s">
        <v>13</v>
      </c>
      <c r="G177" t="s">
        <v>14</v>
      </c>
      <c r="H177">
        <v>199</v>
      </c>
      <c r="I177">
        <v>6</v>
      </c>
      <c r="J177">
        <v>1194</v>
      </c>
    </row>
    <row r="178" spans="1:10">
      <c r="A178" s="3" t="s">
        <v>223</v>
      </c>
      <c r="B178" s="4">
        <v>43152</v>
      </c>
      <c r="C178">
        <v>8</v>
      </c>
      <c r="D178" t="s">
        <v>45</v>
      </c>
      <c r="E178" t="s">
        <v>46</v>
      </c>
      <c r="F178" t="s">
        <v>23</v>
      </c>
      <c r="G178" t="s">
        <v>19</v>
      </c>
      <c r="H178">
        <v>289</v>
      </c>
      <c r="I178">
        <v>1</v>
      </c>
      <c r="J178">
        <v>289</v>
      </c>
    </row>
    <row r="179" spans="1:10">
      <c r="A179" s="3" t="s">
        <v>224</v>
      </c>
      <c r="B179" s="4">
        <v>43152</v>
      </c>
      <c r="C179">
        <v>13</v>
      </c>
      <c r="D179" t="s">
        <v>33</v>
      </c>
      <c r="E179" t="s">
        <v>12</v>
      </c>
      <c r="F179" t="s">
        <v>13</v>
      </c>
      <c r="G179" t="s">
        <v>24</v>
      </c>
      <c r="H179">
        <v>159</v>
      </c>
      <c r="I179">
        <v>1</v>
      </c>
      <c r="J179">
        <v>159</v>
      </c>
    </row>
    <row r="180" spans="1:10">
      <c r="A180" s="3" t="s">
        <v>225</v>
      </c>
      <c r="B180" s="4">
        <v>43152</v>
      </c>
      <c r="C180">
        <v>1</v>
      </c>
      <c r="D180" t="s">
        <v>16</v>
      </c>
      <c r="E180" t="s">
        <v>17</v>
      </c>
      <c r="F180" t="s">
        <v>18</v>
      </c>
      <c r="G180" t="s">
        <v>19</v>
      </c>
      <c r="H180">
        <v>289</v>
      </c>
      <c r="I180">
        <v>2</v>
      </c>
      <c r="J180">
        <v>578</v>
      </c>
    </row>
    <row r="181" spans="1:10">
      <c r="A181" s="3" t="s">
        <v>226</v>
      </c>
      <c r="B181" s="4">
        <v>43152</v>
      </c>
      <c r="C181">
        <v>20</v>
      </c>
      <c r="D181" t="s">
        <v>40</v>
      </c>
      <c r="E181" t="s">
        <v>27</v>
      </c>
      <c r="F181" t="s">
        <v>28</v>
      </c>
      <c r="G181" t="s">
        <v>31</v>
      </c>
      <c r="H181">
        <v>69</v>
      </c>
      <c r="I181">
        <v>3</v>
      </c>
      <c r="J181">
        <v>207</v>
      </c>
    </row>
    <row r="182" spans="1:10">
      <c r="A182" s="3" t="s">
        <v>227</v>
      </c>
      <c r="B182" s="4">
        <v>43152</v>
      </c>
      <c r="C182">
        <v>20</v>
      </c>
      <c r="D182" t="s">
        <v>40</v>
      </c>
      <c r="E182" t="s">
        <v>36</v>
      </c>
      <c r="F182" t="s">
        <v>28</v>
      </c>
      <c r="G182" t="s">
        <v>31</v>
      </c>
      <c r="H182">
        <v>69</v>
      </c>
      <c r="I182">
        <v>1</v>
      </c>
      <c r="J182">
        <v>69</v>
      </c>
    </row>
    <row r="183" spans="1:10">
      <c r="A183" s="3" t="s">
        <v>228</v>
      </c>
      <c r="B183" s="4">
        <v>43152</v>
      </c>
      <c r="C183">
        <v>1</v>
      </c>
      <c r="D183" t="s">
        <v>16</v>
      </c>
      <c r="E183" t="s">
        <v>17</v>
      </c>
      <c r="F183" t="s">
        <v>18</v>
      </c>
      <c r="G183" t="s">
        <v>24</v>
      </c>
      <c r="H183">
        <v>159</v>
      </c>
      <c r="I183">
        <v>2</v>
      </c>
      <c r="J183">
        <v>318</v>
      </c>
    </row>
    <row r="184" spans="1:10">
      <c r="A184" s="3" t="s">
        <v>229</v>
      </c>
      <c r="B184" s="4">
        <v>43153</v>
      </c>
      <c r="C184">
        <v>10</v>
      </c>
      <c r="D184" t="s">
        <v>58</v>
      </c>
      <c r="E184" t="s">
        <v>22</v>
      </c>
      <c r="F184" t="s">
        <v>23</v>
      </c>
      <c r="G184" t="s">
        <v>14</v>
      </c>
      <c r="H184">
        <v>199</v>
      </c>
      <c r="I184">
        <v>2</v>
      </c>
      <c r="J184">
        <v>398</v>
      </c>
    </row>
    <row r="185" spans="1:10">
      <c r="A185" s="3" t="s">
        <v>230</v>
      </c>
      <c r="B185" s="4">
        <v>43154</v>
      </c>
      <c r="C185">
        <v>12</v>
      </c>
      <c r="D185" t="s">
        <v>66</v>
      </c>
      <c r="E185" t="s">
        <v>63</v>
      </c>
      <c r="F185" t="s">
        <v>13</v>
      </c>
      <c r="G185" t="s">
        <v>24</v>
      </c>
      <c r="H185">
        <v>159</v>
      </c>
      <c r="I185">
        <v>7</v>
      </c>
      <c r="J185">
        <v>1113</v>
      </c>
    </row>
    <row r="186" spans="1:10">
      <c r="A186" s="3" t="s">
        <v>231</v>
      </c>
      <c r="B186" s="4">
        <v>43154</v>
      </c>
      <c r="C186">
        <v>4</v>
      </c>
      <c r="D186" t="s">
        <v>51</v>
      </c>
      <c r="E186" t="s">
        <v>68</v>
      </c>
      <c r="F186" t="s">
        <v>18</v>
      </c>
      <c r="G186" t="s">
        <v>41</v>
      </c>
      <c r="H186">
        <v>399</v>
      </c>
      <c r="I186">
        <v>5</v>
      </c>
      <c r="J186">
        <v>1995</v>
      </c>
    </row>
    <row r="187" spans="1:10">
      <c r="A187" s="3" t="s">
        <v>232</v>
      </c>
      <c r="B187" s="4">
        <v>43154</v>
      </c>
      <c r="C187">
        <v>5</v>
      </c>
      <c r="D187" t="s">
        <v>60</v>
      </c>
      <c r="E187" t="s">
        <v>68</v>
      </c>
      <c r="F187" t="s">
        <v>18</v>
      </c>
      <c r="G187" t="s">
        <v>19</v>
      </c>
      <c r="H187">
        <v>289</v>
      </c>
      <c r="I187">
        <v>4</v>
      </c>
      <c r="J187">
        <v>1156</v>
      </c>
    </row>
    <row r="188" spans="1:10">
      <c r="A188" s="3" t="s">
        <v>233</v>
      </c>
      <c r="B188" s="4">
        <v>43155</v>
      </c>
      <c r="C188">
        <v>17</v>
      </c>
      <c r="D188" t="s">
        <v>35</v>
      </c>
      <c r="E188" t="s">
        <v>27</v>
      </c>
      <c r="F188" t="s">
        <v>28</v>
      </c>
      <c r="G188" t="s">
        <v>41</v>
      </c>
      <c r="H188">
        <v>399</v>
      </c>
      <c r="I188">
        <v>9</v>
      </c>
      <c r="J188">
        <v>3591</v>
      </c>
    </row>
    <row r="189" spans="1:10">
      <c r="A189" s="3" t="s">
        <v>234</v>
      </c>
      <c r="B189" s="4">
        <v>43155</v>
      </c>
      <c r="C189">
        <v>17</v>
      </c>
      <c r="D189" t="s">
        <v>35</v>
      </c>
      <c r="E189" t="s">
        <v>36</v>
      </c>
      <c r="F189" t="s">
        <v>28</v>
      </c>
      <c r="G189" t="s">
        <v>14</v>
      </c>
      <c r="H189">
        <v>199</v>
      </c>
      <c r="I189">
        <v>6</v>
      </c>
      <c r="J189">
        <v>1194</v>
      </c>
    </row>
    <row r="190" spans="1:10">
      <c r="A190" s="3" t="s">
        <v>235</v>
      </c>
      <c r="B190" s="4">
        <v>43156</v>
      </c>
      <c r="C190">
        <v>20</v>
      </c>
      <c r="D190" t="s">
        <v>40</v>
      </c>
      <c r="E190" t="s">
        <v>27</v>
      </c>
      <c r="F190" t="s">
        <v>28</v>
      </c>
      <c r="G190" t="s">
        <v>41</v>
      </c>
      <c r="H190">
        <v>399</v>
      </c>
      <c r="I190">
        <v>8</v>
      </c>
      <c r="J190">
        <v>3192</v>
      </c>
    </row>
    <row r="191" spans="1:10">
      <c r="A191" s="3" t="s">
        <v>236</v>
      </c>
      <c r="B191" s="4">
        <v>43156</v>
      </c>
      <c r="C191">
        <v>5</v>
      </c>
      <c r="D191" t="s">
        <v>60</v>
      </c>
      <c r="E191" t="s">
        <v>17</v>
      </c>
      <c r="F191" t="s">
        <v>18</v>
      </c>
      <c r="G191" t="s">
        <v>14</v>
      </c>
      <c r="H191">
        <v>199</v>
      </c>
      <c r="I191">
        <v>5</v>
      </c>
      <c r="J191">
        <v>995</v>
      </c>
    </row>
    <row r="192" spans="1:10">
      <c r="A192" s="3" t="s">
        <v>237</v>
      </c>
      <c r="B192" s="4">
        <v>43156</v>
      </c>
      <c r="C192">
        <v>11</v>
      </c>
      <c r="D192" t="s">
        <v>11</v>
      </c>
      <c r="E192" t="s">
        <v>12</v>
      </c>
      <c r="F192" t="s">
        <v>13</v>
      </c>
      <c r="G192" t="s">
        <v>24</v>
      </c>
      <c r="H192">
        <v>159</v>
      </c>
      <c r="I192">
        <v>4</v>
      </c>
      <c r="J192">
        <v>636</v>
      </c>
    </row>
    <row r="193" spans="1:10">
      <c r="A193" s="3" t="s">
        <v>238</v>
      </c>
      <c r="B193" s="4">
        <v>43157</v>
      </c>
      <c r="C193">
        <v>12</v>
      </c>
      <c r="D193" t="s">
        <v>66</v>
      </c>
      <c r="E193" t="s">
        <v>63</v>
      </c>
      <c r="F193" t="s">
        <v>13</v>
      </c>
      <c r="G193" t="s">
        <v>41</v>
      </c>
      <c r="H193">
        <v>399</v>
      </c>
      <c r="I193">
        <v>0</v>
      </c>
      <c r="J193">
        <v>0</v>
      </c>
    </row>
    <row r="194" spans="1:10">
      <c r="A194" s="3" t="s">
        <v>239</v>
      </c>
      <c r="B194" s="4">
        <v>43158</v>
      </c>
      <c r="C194">
        <v>9</v>
      </c>
      <c r="D194" t="s">
        <v>21</v>
      </c>
      <c r="E194" t="s">
        <v>46</v>
      </c>
      <c r="F194" t="s">
        <v>23</v>
      </c>
      <c r="G194" t="s">
        <v>24</v>
      </c>
      <c r="H194">
        <v>159</v>
      </c>
      <c r="I194">
        <v>1</v>
      </c>
      <c r="J194">
        <v>159</v>
      </c>
    </row>
    <row r="195" spans="1:10">
      <c r="A195" s="3" t="s">
        <v>240</v>
      </c>
      <c r="B195" s="4">
        <v>43158</v>
      </c>
      <c r="C195">
        <v>4</v>
      </c>
      <c r="D195" t="s">
        <v>51</v>
      </c>
      <c r="E195" t="s">
        <v>17</v>
      </c>
      <c r="F195" t="s">
        <v>18</v>
      </c>
      <c r="G195" t="s">
        <v>14</v>
      </c>
      <c r="H195">
        <v>199</v>
      </c>
      <c r="I195">
        <v>0</v>
      </c>
      <c r="J195">
        <v>0</v>
      </c>
    </row>
    <row r="196" spans="1:10">
      <c r="A196" s="3" t="s">
        <v>241</v>
      </c>
      <c r="B196" s="4">
        <v>43158</v>
      </c>
      <c r="C196">
        <v>15</v>
      </c>
      <c r="D196" t="s">
        <v>118</v>
      </c>
      <c r="E196" t="s">
        <v>63</v>
      </c>
      <c r="F196" t="s">
        <v>13</v>
      </c>
      <c r="G196" t="s">
        <v>24</v>
      </c>
      <c r="H196">
        <v>159</v>
      </c>
      <c r="I196">
        <v>8</v>
      </c>
      <c r="J196">
        <v>1272</v>
      </c>
    </row>
    <row r="197" spans="1:10">
      <c r="A197" s="3" t="s">
        <v>242</v>
      </c>
      <c r="B197" s="4">
        <v>43159</v>
      </c>
      <c r="C197">
        <v>6</v>
      </c>
      <c r="D197" t="s">
        <v>48</v>
      </c>
      <c r="E197" t="s">
        <v>46</v>
      </c>
      <c r="F197" t="s">
        <v>23</v>
      </c>
      <c r="G197" t="s">
        <v>19</v>
      </c>
      <c r="H197">
        <v>289</v>
      </c>
      <c r="I197">
        <v>9</v>
      </c>
      <c r="J197">
        <v>2601</v>
      </c>
    </row>
    <row r="198" spans="1:10">
      <c r="A198" s="3" t="s">
        <v>243</v>
      </c>
      <c r="B198" s="4">
        <v>43160</v>
      </c>
      <c r="C198">
        <v>18</v>
      </c>
      <c r="D198" t="s">
        <v>26</v>
      </c>
      <c r="E198" t="s">
        <v>36</v>
      </c>
      <c r="F198" t="s">
        <v>28</v>
      </c>
      <c r="G198" t="s">
        <v>31</v>
      </c>
      <c r="H198">
        <v>69</v>
      </c>
      <c r="I198">
        <v>8</v>
      </c>
      <c r="J198">
        <v>552</v>
      </c>
    </row>
    <row r="199" spans="1:10">
      <c r="A199" s="3" t="s">
        <v>244</v>
      </c>
      <c r="B199" s="4">
        <v>43160</v>
      </c>
      <c r="C199">
        <v>18</v>
      </c>
      <c r="D199" t="s">
        <v>26</v>
      </c>
      <c r="E199" t="s">
        <v>27</v>
      </c>
      <c r="F199" t="s">
        <v>28</v>
      </c>
      <c r="G199" t="s">
        <v>24</v>
      </c>
      <c r="H199">
        <v>159</v>
      </c>
      <c r="I199">
        <v>6</v>
      </c>
      <c r="J199">
        <v>954</v>
      </c>
    </row>
    <row r="200" spans="1:10">
      <c r="A200" s="3" t="s">
        <v>245</v>
      </c>
      <c r="B200" s="4">
        <v>43161</v>
      </c>
      <c r="C200">
        <v>17</v>
      </c>
      <c r="D200" t="s">
        <v>35</v>
      </c>
      <c r="E200" t="s">
        <v>36</v>
      </c>
      <c r="F200" t="s">
        <v>28</v>
      </c>
      <c r="G200" t="s">
        <v>24</v>
      </c>
      <c r="H200">
        <v>159</v>
      </c>
      <c r="I200">
        <v>4</v>
      </c>
      <c r="J200">
        <v>636</v>
      </c>
    </row>
    <row r="201" spans="1:10">
      <c r="A201" s="3" t="s">
        <v>246</v>
      </c>
      <c r="B201" s="4">
        <v>43162</v>
      </c>
      <c r="C201">
        <v>12</v>
      </c>
      <c r="D201" t="s">
        <v>66</v>
      </c>
      <c r="E201" t="s">
        <v>63</v>
      </c>
      <c r="F201" t="s">
        <v>13</v>
      </c>
      <c r="G201" t="s">
        <v>14</v>
      </c>
      <c r="H201">
        <v>199</v>
      </c>
      <c r="I201">
        <v>4</v>
      </c>
      <c r="J201">
        <v>796</v>
      </c>
    </row>
    <row r="202" spans="1:10">
      <c r="A202" s="3" t="s">
        <v>247</v>
      </c>
      <c r="B202" s="4">
        <v>43163</v>
      </c>
      <c r="C202">
        <v>18</v>
      </c>
      <c r="D202" t="s">
        <v>26</v>
      </c>
      <c r="E202" t="s">
        <v>27</v>
      </c>
      <c r="F202" t="s">
        <v>28</v>
      </c>
      <c r="G202" t="s">
        <v>19</v>
      </c>
      <c r="H202">
        <v>289</v>
      </c>
      <c r="I202">
        <v>5</v>
      </c>
      <c r="J202">
        <v>1445</v>
      </c>
    </row>
    <row r="203" spans="1:10">
      <c r="A203" s="3" t="s">
        <v>248</v>
      </c>
      <c r="B203" s="4">
        <v>43164</v>
      </c>
      <c r="C203">
        <v>9</v>
      </c>
      <c r="D203" t="s">
        <v>21</v>
      </c>
      <c r="E203" t="s">
        <v>22</v>
      </c>
      <c r="F203" t="s">
        <v>23</v>
      </c>
      <c r="G203" t="s">
        <v>14</v>
      </c>
      <c r="H203">
        <v>199</v>
      </c>
      <c r="I203">
        <v>0</v>
      </c>
      <c r="J203">
        <v>0</v>
      </c>
    </row>
    <row r="204" spans="1:10">
      <c r="A204" s="3" t="s">
        <v>249</v>
      </c>
      <c r="B204" s="4">
        <v>43165</v>
      </c>
      <c r="C204">
        <v>12</v>
      </c>
      <c r="D204" t="s">
        <v>66</v>
      </c>
      <c r="E204" t="s">
        <v>12</v>
      </c>
      <c r="F204" t="s">
        <v>13</v>
      </c>
      <c r="G204" t="s">
        <v>19</v>
      </c>
      <c r="H204">
        <v>289</v>
      </c>
      <c r="I204">
        <v>7</v>
      </c>
      <c r="J204">
        <v>2023</v>
      </c>
    </row>
    <row r="205" spans="1:10">
      <c r="A205" s="3" t="s">
        <v>250</v>
      </c>
      <c r="B205" s="4">
        <v>43166</v>
      </c>
      <c r="C205">
        <v>2</v>
      </c>
      <c r="D205" t="s">
        <v>106</v>
      </c>
      <c r="E205" t="s">
        <v>17</v>
      </c>
      <c r="F205" t="s">
        <v>18</v>
      </c>
      <c r="G205" t="s">
        <v>14</v>
      </c>
      <c r="H205">
        <v>199</v>
      </c>
      <c r="I205">
        <v>2</v>
      </c>
      <c r="J205">
        <v>398</v>
      </c>
    </row>
    <row r="206" spans="1:10">
      <c r="A206" s="3" t="s">
        <v>251</v>
      </c>
      <c r="B206" s="4">
        <v>43167</v>
      </c>
      <c r="C206">
        <v>19</v>
      </c>
      <c r="D206" t="s">
        <v>56</v>
      </c>
      <c r="E206" t="s">
        <v>36</v>
      </c>
      <c r="F206" t="s">
        <v>28</v>
      </c>
      <c r="G206" t="s">
        <v>14</v>
      </c>
      <c r="H206">
        <v>199</v>
      </c>
      <c r="I206">
        <v>5</v>
      </c>
      <c r="J206">
        <v>995</v>
      </c>
    </row>
    <row r="207" spans="1:10">
      <c r="A207" s="3" t="s">
        <v>252</v>
      </c>
      <c r="B207" s="4">
        <v>43167</v>
      </c>
      <c r="C207">
        <v>5</v>
      </c>
      <c r="D207" t="s">
        <v>60</v>
      </c>
      <c r="E207" t="s">
        <v>68</v>
      </c>
      <c r="F207" t="s">
        <v>18</v>
      </c>
      <c r="G207" t="s">
        <v>41</v>
      </c>
      <c r="H207">
        <v>399</v>
      </c>
      <c r="I207">
        <v>6</v>
      </c>
      <c r="J207">
        <v>2394</v>
      </c>
    </row>
    <row r="208" spans="1:10">
      <c r="A208" s="3" t="s">
        <v>253</v>
      </c>
      <c r="B208" s="4">
        <v>43167</v>
      </c>
      <c r="C208">
        <v>18</v>
      </c>
      <c r="D208" t="s">
        <v>26</v>
      </c>
      <c r="E208" t="s">
        <v>27</v>
      </c>
      <c r="F208" t="s">
        <v>28</v>
      </c>
      <c r="G208" t="s">
        <v>14</v>
      </c>
      <c r="H208">
        <v>199</v>
      </c>
      <c r="I208">
        <v>6</v>
      </c>
      <c r="J208">
        <v>1194</v>
      </c>
    </row>
    <row r="209" spans="1:10">
      <c r="A209" s="3" t="s">
        <v>254</v>
      </c>
      <c r="B209" s="4">
        <v>43167</v>
      </c>
      <c r="C209">
        <v>6</v>
      </c>
      <c r="D209" t="s">
        <v>48</v>
      </c>
      <c r="E209" t="s">
        <v>22</v>
      </c>
      <c r="F209" t="s">
        <v>23</v>
      </c>
      <c r="G209" t="s">
        <v>14</v>
      </c>
      <c r="H209">
        <v>199</v>
      </c>
      <c r="I209">
        <v>9</v>
      </c>
      <c r="J209">
        <v>1791</v>
      </c>
    </row>
    <row r="210" spans="1:10">
      <c r="A210" s="3" t="s">
        <v>255</v>
      </c>
      <c r="B210" s="4">
        <v>43167</v>
      </c>
      <c r="C210">
        <v>16</v>
      </c>
      <c r="D210" t="s">
        <v>30</v>
      </c>
      <c r="E210" t="s">
        <v>36</v>
      </c>
      <c r="F210" t="s">
        <v>28</v>
      </c>
      <c r="G210" t="s">
        <v>24</v>
      </c>
      <c r="H210">
        <v>159</v>
      </c>
      <c r="I210">
        <v>3</v>
      </c>
      <c r="J210">
        <v>477</v>
      </c>
    </row>
    <row r="211" spans="1:10">
      <c r="A211" s="3" t="s">
        <v>256</v>
      </c>
      <c r="B211" s="4">
        <v>43167</v>
      </c>
      <c r="C211">
        <v>14</v>
      </c>
      <c r="D211" t="s">
        <v>38</v>
      </c>
      <c r="E211" t="s">
        <v>12</v>
      </c>
      <c r="F211" t="s">
        <v>13</v>
      </c>
      <c r="G211" t="s">
        <v>41</v>
      </c>
      <c r="H211">
        <v>399</v>
      </c>
      <c r="I211">
        <v>8</v>
      </c>
      <c r="J211">
        <v>3192</v>
      </c>
    </row>
    <row r="212" spans="1:10">
      <c r="A212" s="3" t="s">
        <v>257</v>
      </c>
      <c r="B212" s="4">
        <v>43167</v>
      </c>
      <c r="C212">
        <v>4</v>
      </c>
      <c r="D212" t="s">
        <v>51</v>
      </c>
      <c r="E212" t="s">
        <v>68</v>
      </c>
      <c r="F212" t="s">
        <v>18</v>
      </c>
      <c r="G212" t="s">
        <v>31</v>
      </c>
      <c r="H212">
        <v>69</v>
      </c>
      <c r="I212">
        <v>4</v>
      </c>
      <c r="J212">
        <v>276</v>
      </c>
    </row>
    <row r="213" spans="1:10">
      <c r="A213" s="3" t="s">
        <v>258</v>
      </c>
      <c r="B213" s="4">
        <v>43167</v>
      </c>
      <c r="C213">
        <v>2</v>
      </c>
      <c r="D213" t="s">
        <v>106</v>
      </c>
      <c r="E213" t="s">
        <v>17</v>
      </c>
      <c r="F213" t="s">
        <v>18</v>
      </c>
      <c r="G213" t="s">
        <v>14</v>
      </c>
      <c r="H213">
        <v>199</v>
      </c>
      <c r="I213">
        <v>0</v>
      </c>
      <c r="J213">
        <v>0</v>
      </c>
    </row>
    <row r="214" spans="1:10">
      <c r="A214" s="3" t="s">
        <v>259</v>
      </c>
      <c r="B214" s="4">
        <v>43168</v>
      </c>
      <c r="C214">
        <v>1</v>
      </c>
      <c r="D214" t="s">
        <v>16</v>
      </c>
      <c r="E214" t="s">
        <v>68</v>
      </c>
      <c r="F214" t="s">
        <v>18</v>
      </c>
      <c r="G214" t="s">
        <v>24</v>
      </c>
      <c r="H214">
        <v>159</v>
      </c>
      <c r="I214">
        <v>2</v>
      </c>
      <c r="J214">
        <v>318</v>
      </c>
    </row>
    <row r="215" spans="1:10">
      <c r="A215" s="3" t="s">
        <v>260</v>
      </c>
      <c r="B215" s="4">
        <v>43169</v>
      </c>
      <c r="C215">
        <v>5</v>
      </c>
      <c r="D215" t="s">
        <v>60</v>
      </c>
      <c r="E215" t="s">
        <v>68</v>
      </c>
      <c r="F215" t="s">
        <v>18</v>
      </c>
      <c r="G215" t="s">
        <v>31</v>
      </c>
      <c r="H215">
        <v>69</v>
      </c>
      <c r="I215">
        <v>6</v>
      </c>
      <c r="J215">
        <v>414</v>
      </c>
    </row>
    <row r="216" spans="1:10">
      <c r="A216" s="3" t="s">
        <v>261</v>
      </c>
      <c r="B216" s="4">
        <v>43170</v>
      </c>
      <c r="C216">
        <v>3</v>
      </c>
      <c r="D216" t="s">
        <v>43</v>
      </c>
      <c r="E216" t="s">
        <v>17</v>
      </c>
      <c r="F216" t="s">
        <v>18</v>
      </c>
      <c r="G216" t="s">
        <v>14</v>
      </c>
      <c r="H216">
        <v>199</v>
      </c>
      <c r="I216">
        <v>3</v>
      </c>
      <c r="J216">
        <v>597</v>
      </c>
    </row>
    <row r="217" spans="1:10">
      <c r="A217" s="3" t="s">
        <v>262</v>
      </c>
      <c r="B217" s="4">
        <v>43170</v>
      </c>
      <c r="C217">
        <v>18</v>
      </c>
      <c r="D217" t="s">
        <v>26</v>
      </c>
      <c r="E217" t="s">
        <v>27</v>
      </c>
      <c r="F217" t="s">
        <v>28</v>
      </c>
      <c r="G217" t="s">
        <v>31</v>
      </c>
      <c r="H217">
        <v>69</v>
      </c>
      <c r="I217">
        <v>9</v>
      </c>
      <c r="J217">
        <v>621</v>
      </c>
    </row>
    <row r="218" spans="1:10">
      <c r="A218" s="3" t="s">
        <v>263</v>
      </c>
      <c r="B218" s="4">
        <v>43170</v>
      </c>
      <c r="C218">
        <v>12</v>
      </c>
      <c r="D218" t="s">
        <v>66</v>
      </c>
      <c r="E218" t="s">
        <v>63</v>
      </c>
      <c r="F218" t="s">
        <v>13</v>
      </c>
      <c r="G218" t="s">
        <v>19</v>
      </c>
      <c r="H218">
        <v>289</v>
      </c>
      <c r="I218">
        <v>4</v>
      </c>
      <c r="J218">
        <v>1156</v>
      </c>
    </row>
    <row r="219" spans="1:10">
      <c r="A219" s="3" t="s">
        <v>264</v>
      </c>
      <c r="B219" s="4">
        <v>43170</v>
      </c>
      <c r="C219">
        <v>8</v>
      </c>
      <c r="D219" t="s">
        <v>45</v>
      </c>
      <c r="E219" t="s">
        <v>46</v>
      </c>
      <c r="F219" t="s">
        <v>23</v>
      </c>
      <c r="G219" t="s">
        <v>24</v>
      </c>
      <c r="H219">
        <v>159</v>
      </c>
      <c r="I219">
        <v>2</v>
      </c>
      <c r="J219">
        <v>318</v>
      </c>
    </row>
    <row r="220" spans="1:10">
      <c r="A220" s="3" t="s">
        <v>265</v>
      </c>
      <c r="B220" s="4">
        <v>43170</v>
      </c>
      <c r="C220">
        <v>7</v>
      </c>
      <c r="D220" t="s">
        <v>88</v>
      </c>
      <c r="E220" t="s">
        <v>46</v>
      </c>
      <c r="F220" t="s">
        <v>23</v>
      </c>
      <c r="G220" t="s">
        <v>24</v>
      </c>
      <c r="H220">
        <v>159</v>
      </c>
      <c r="I220">
        <v>1</v>
      </c>
      <c r="J220">
        <v>159</v>
      </c>
    </row>
    <row r="221" spans="1:10">
      <c r="A221" s="3" t="s">
        <v>266</v>
      </c>
      <c r="B221" s="4">
        <v>43170</v>
      </c>
      <c r="C221">
        <v>17</v>
      </c>
      <c r="D221" t="s">
        <v>35</v>
      </c>
      <c r="E221" t="s">
        <v>36</v>
      </c>
      <c r="F221" t="s">
        <v>28</v>
      </c>
      <c r="G221" t="s">
        <v>24</v>
      </c>
      <c r="H221">
        <v>159</v>
      </c>
      <c r="I221">
        <v>2</v>
      </c>
      <c r="J221">
        <v>318</v>
      </c>
    </row>
    <row r="222" spans="1:10">
      <c r="A222" s="3" t="s">
        <v>267</v>
      </c>
      <c r="B222" s="4">
        <v>43170</v>
      </c>
      <c r="C222">
        <v>13</v>
      </c>
      <c r="D222" t="s">
        <v>33</v>
      </c>
      <c r="E222" t="s">
        <v>12</v>
      </c>
      <c r="F222" t="s">
        <v>13</v>
      </c>
      <c r="G222" t="s">
        <v>24</v>
      </c>
      <c r="H222">
        <v>159</v>
      </c>
      <c r="I222">
        <v>3</v>
      </c>
      <c r="J222">
        <v>477</v>
      </c>
    </row>
    <row r="223" spans="1:10">
      <c r="A223" s="3" t="s">
        <v>268</v>
      </c>
      <c r="B223" s="4">
        <v>43170</v>
      </c>
      <c r="C223">
        <v>4</v>
      </c>
      <c r="D223" t="s">
        <v>51</v>
      </c>
      <c r="E223" t="s">
        <v>17</v>
      </c>
      <c r="F223" t="s">
        <v>18</v>
      </c>
      <c r="G223" t="s">
        <v>14</v>
      </c>
      <c r="H223">
        <v>199</v>
      </c>
      <c r="I223">
        <v>8</v>
      </c>
      <c r="J223">
        <v>1592</v>
      </c>
    </row>
    <row r="224" spans="1:10">
      <c r="A224" s="3" t="s">
        <v>269</v>
      </c>
      <c r="B224" s="4">
        <v>43170</v>
      </c>
      <c r="C224">
        <v>10</v>
      </c>
      <c r="D224" t="s">
        <v>58</v>
      </c>
      <c r="E224" t="s">
        <v>46</v>
      </c>
      <c r="F224" t="s">
        <v>23</v>
      </c>
      <c r="G224" t="s">
        <v>24</v>
      </c>
      <c r="H224">
        <v>159</v>
      </c>
      <c r="I224">
        <v>8</v>
      </c>
      <c r="J224">
        <v>1272</v>
      </c>
    </row>
    <row r="225" spans="1:10">
      <c r="A225" s="3" t="s">
        <v>270</v>
      </c>
      <c r="B225" s="4">
        <v>43170</v>
      </c>
      <c r="C225">
        <v>9</v>
      </c>
      <c r="D225" t="s">
        <v>21</v>
      </c>
      <c r="E225" t="s">
        <v>22</v>
      </c>
      <c r="F225" t="s">
        <v>23</v>
      </c>
      <c r="G225" t="s">
        <v>41</v>
      </c>
      <c r="H225">
        <v>399</v>
      </c>
      <c r="I225">
        <v>6</v>
      </c>
      <c r="J225">
        <v>2394</v>
      </c>
    </row>
    <row r="226" spans="1:10">
      <c r="A226" s="3" t="s">
        <v>271</v>
      </c>
      <c r="B226" s="4">
        <v>43170</v>
      </c>
      <c r="C226">
        <v>2</v>
      </c>
      <c r="D226" t="s">
        <v>106</v>
      </c>
      <c r="E226" t="s">
        <v>17</v>
      </c>
      <c r="F226" t="s">
        <v>18</v>
      </c>
      <c r="G226" t="s">
        <v>41</v>
      </c>
      <c r="H226">
        <v>399</v>
      </c>
      <c r="I226">
        <v>9</v>
      </c>
      <c r="J226">
        <v>3591</v>
      </c>
    </row>
    <row r="227" spans="1:10">
      <c r="A227" s="3" t="s">
        <v>272</v>
      </c>
      <c r="B227" s="4">
        <v>43171</v>
      </c>
      <c r="C227">
        <v>14</v>
      </c>
      <c r="D227" t="s">
        <v>38</v>
      </c>
      <c r="E227" t="s">
        <v>12</v>
      </c>
      <c r="F227" t="s">
        <v>13</v>
      </c>
      <c r="G227" t="s">
        <v>41</v>
      </c>
      <c r="H227">
        <v>399</v>
      </c>
      <c r="I227">
        <v>1</v>
      </c>
      <c r="J227">
        <v>399</v>
      </c>
    </row>
    <row r="228" spans="1:10">
      <c r="A228" s="3" t="s">
        <v>273</v>
      </c>
      <c r="B228" s="4">
        <v>43172</v>
      </c>
      <c r="C228">
        <v>14</v>
      </c>
      <c r="D228" t="s">
        <v>38</v>
      </c>
      <c r="E228" t="s">
        <v>12</v>
      </c>
      <c r="F228" t="s">
        <v>13</v>
      </c>
      <c r="G228" t="s">
        <v>41</v>
      </c>
      <c r="H228">
        <v>399</v>
      </c>
      <c r="I228">
        <v>1</v>
      </c>
      <c r="J228">
        <v>399</v>
      </c>
    </row>
    <row r="229" spans="1:10">
      <c r="A229" s="3" t="s">
        <v>274</v>
      </c>
      <c r="B229" s="4">
        <v>43173</v>
      </c>
      <c r="C229">
        <v>1</v>
      </c>
      <c r="D229" t="s">
        <v>16</v>
      </c>
      <c r="E229" t="s">
        <v>68</v>
      </c>
      <c r="F229" t="s">
        <v>18</v>
      </c>
      <c r="G229" t="s">
        <v>19</v>
      </c>
      <c r="H229">
        <v>289</v>
      </c>
      <c r="I229">
        <v>2</v>
      </c>
      <c r="J229">
        <v>578</v>
      </c>
    </row>
    <row r="230" spans="1:10">
      <c r="A230" s="3" t="s">
        <v>275</v>
      </c>
      <c r="B230" s="4">
        <v>43173</v>
      </c>
      <c r="C230">
        <v>17</v>
      </c>
      <c r="D230" t="s">
        <v>35</v>
      </c>
      <c r="E230" t="s">
        <v>27</v>
      </c>
      <c r="F230" t="s">
        <v>28</v>
      </c>
      <c r="G230" t="s">
        <v>19</v>
      </c>
      <c r="H230">
        <v>289</v>
      </c>
      <c r="I230">
        <v>8</v>
      </c>
      <c r="J230">
        <v>2312</v>
      </c>
    </row>
    <row r="231" spans="1:10">
      <c r="A231" s="3" t="s">
        <v>276</v>
      </c>
      <c r="B231" s="4">
        <v>43174</v>
      </c>
      <c r="C231">
        <v>3</v>
      </c>
      <c r="D231" t="s">
        <v>43</v>
      </c>
      <c r="E231" t="s">
        <v>17</v>
      </c>
      <c r="F231" t="s">
        <v>18</v>
      </c>
      <c r="G231" t="s">
        <v>41</v>
      </c>
      <c r="H231">
        <v>399</v>
      </c>
      <c r="I231">
        <v>6</v>
      </c>
      <c r="J231">
        <v>2394</v>
      </c>
    </row>
    <row r="232" spans="1:10">
      <c r="A232" s="3" t="s">
        <v>277</v>
      </c>
      <c r="B232" s="4">
        <v>43174</v>
      </c>
      <c r="C232">
        <v>19</v>
      </c>
      <c r="D232" t="s">
        <v>56</v>
      </c>
      <c r="E232" t="s">
        <v>27</v>
      </c>
      <c r="F232" t="s">
        <v>28</v>
      </c>
      <c r="G232" t="s">
        <v>14</v>
      </c>
      <c r="H232">
        <v>199</v>
      </c>
      <c r="I232">
        <v>6</v>
      </c>
      <c r="J232">
        <v>1194</v>
      </c>
    </row>
    <row r="233" spans="1:10">
      <c r="A233" s="3" t="s">
        <v>278</v>
      </c>
      <c r="B233" s="4">
        <v>43174</v>
      </c>
      <c r="C233">
        <v>7</v>
      </c>
      <c r="D233" t="s">
        <v>88</v>
      </c>
      <c r="E233" t="s">
        <v>46</v>
      </c>
      <c r="F233" t="s">
        <v>23</v>
      </c>
      <c r="G233" t="s">
        <v>41</v>
      </c>
      <c r="H233">
        <v>399</v>
      </c>
      <c r="I233">
        <v>9</v>
      </c>
      <c r="J233">
        <v>3591</v>
      </c>
    </row>
    <row r="234" spans="1:10">
      <c r="A234" s="3" t="s">
        <v>279</v>
      </c>
      <c r="B234" s="4">
        <v>43174</v>
      </c>
      <c r="C234">
        <v>9</v>
      </c>
      <c r="D234" t="s">
        <v>21</v>
      </c>
      <c r="E234" t="s">
        <v>46</v>
      </c>
      <c r="F234" t="s">
        <v>23</v>
      </c>
      <c r="G234" t="s">
        <v>31</v>
      </c>
      <c r="H234">
        <v>69</v>
      </c>
      <c r="I234">
        <v>8</v>
      </c>
      <c r="J234">
        <v>552</v>
      </c>
    </row>
    <row r="235" spans="1:10">
      <c r="A235" s="3" t="s">
        <v>280</v>
      </c>
      <c r="B235" s="4">
        <v>43175</v>
      </c>
      <c r="C235">
        <v>15</v>
      </c>
      <c r="D235" t="s">
        <v>118</v>
      </c>
      <c r="E235" t="s">
        <v>63</v>
      </c>
      <c r="F235" t="s">
        <v>13</v>
      </c>
      <c r="G235" t="s">
        <v>14</v>
      </c>
      <c r="H235">
        <v>199</v>
      </c>
      <c r="I235">
        <v>2</v>
      </c>
      <c r="J235">
        <v>398</v>
      </c>
    </row>
    <row r="236" spans="1:10">
      <c r="A236" s="3" t="s">
        <v>281</v>
      </c>
      <c r="B236" s="4">
        <v>43175</v>
      </c>
      <c r="C236">
        <v>2</v>
      </c>
      <c r="D236" t="s">
        <v>106</v>
      </c>
      <c r="E236" t="s">
        <v>17</v>
      </c>
      <c r="F236" t="s">
        <v>18</v>
      </c>
      <c r="G236" t="s">
        <v>19</v>
      </c>
      <c r="H236">
        <v>289</v>
      </c>
      <c r="I236">
        <v>3</v>
      </c>
      <c r="J236">
        <v>867</v>
      </c>
    </row>
    <row r="237" spans="1:10">
      <c r="A237" s="3" t="s">
        <v>282</v>
      </c>
      <c r="B237" s="4">
        <v>43175</v>
      </c>
      <c r="C237">
        <v>20</v>
      </c>
      <c r="D237" t="s">
        <v>40</v>
      </c>
      <c r="E237" t="s">
        <v>36</v>
      </c>
      <c r="F237" t="s">
        <v>28</v>
      </c>
      <c r="G237" t="s">
        <v>31</v>
      </c>
      <c r="H237">
        <v>69</v>
      </c>
      <c r="I237">
        <v>8</v>
      </c>
      <c r="J237">
        <v>552</v>
      </c>
    </row>
    <row r="238" spans="1:10">
      <c r="A238" s="3" t="s">
        <v>283</v>
      </c>
      <c r="B238" s="4">
        <v>43175</v>
      </c>
      <c r="C238">
        <v>4</v>
      </c>
      <c r="D238" t="s">
        <v>51</v>
      </c>
      <c r="E238" t="s">
        <v>17</v>
      </c>
      <c r="F238" t="s">
        <v>18</v>
      </c>
      <c r="G238" t="s">
        <v>31</v>
      </c>
      <c r="H238">
        <v>69</v>
      </c>
      <c r="I238">
        <v>7</v>
      </c>
      <c r="J238">
        <v>483</v>
      </c>
    </row>
    <row r="239" spans="1:10">
      <c r="A239" s="3" t="s">
        <v>284</v>
      </c>
      <c r="B239" s="4">
        <v>43175</v>
      </c>
      <c r="C239">
        <v>7</v>
      </c>
      <c r="D239" t="s">
        <v>88</v>
      </c>
      <c r="E239" t="s">
        <v>22</v>
      </c>
      <c r="F239" t="s">
        <v>23</v>
      </c>
      <c r="G239" t="s">
        <v>14</v>
      </c>
      <c r="H239">
        <v>199</v>
      </c>
      <c r="I239">
        <v>3</v>
      </c>
      <c r="J239">
        <v>597</v>
      </c>
    </row>
    <row r="240" spans="1:10">
      <c r="A240" s="3" t="s">
        <v>285</v>
      </c>
      <c r="B240" s="4">
        <v>43175</v>
      </c>
      <c r="C240">
        <v>16</v>
      </c>
      <c r="D240" t="s">
        <v>30</v>
      </c>
      <c r="E240" t="s">
        <v>36</v>
      </c>
      <c r="F240" t="s">
        <v>28</v>
      </c>
      <c r="G240" t="s">
        <v>41</v>
      </c>
      <c r="H240">
        <v>399</v>
      </c>
      <c r="I240">
        <v>9</v>
      </c>
      <c r="J240">
        <v>3591</v>
      </c>
    </row>
    <row r="241" spans="1:10">
      <c r="A241" s="3" t="s">
        <v>286</v>
      </c>
      <c r="B241" s="4">
        <v>43175</v>
      </c>
      <c r="C241">
        <v>18</v>
      </c>
      <c r="D241" t="s">
        <v>26</v>
      </c>
      <c r="E241" t="s">
        <v>36</v>
      </c>
      <c r="F241" t="s">
        <v>28</v>
      </c>
      <c r="G241" t="s">
        <v>14</v>
      </c>
      <c r="H241">
        <v>199</v>
      </c>
      <c r="I241">
        <v>5</v>
      </c>
      <c r="J241">
        <v>995</v>
      </c>
    </row>
    <row r="242" spans="1:10">
      <c r="A242" s="3" t="s">
        <v>287</v>
      </c>
      <c r="B242" s="4">
        <v>43175</v>
      </c>
      <c r="C242">
        <v>4</v>
      </c>
      <c r="D242" t="s">
        <v>51</v>
      </c>
      <c r="E242" t="s">
        <v>17</v>
      </c>
      <c r="F242" t="s">
        <v>18</v>
      </c>
      <c r="G242" t="s">
        <v>31</v>
      </c>
      <c r="H242">
        <v>69</v>
      </c>
      <c r="I242">
        <v>5</v>
      </c>
      <c r="J242">
        <v>345</v>
      </c>
    </row>
    <row r="243" spans="1:10">
      <c r="A243" s="3" t="s">
        <v>288</v>
      </c>
      <c r="B243" s="4">
        <v>43176</v>
      </c>
      <c r="C243">
        <v>2</v>
      </c>
      <c r="D243" t="s">
        <v>106</v>
      </c>
      <c r="E243" t="s">
        <v>17</v>
      </c>
      <c r="F243" t="s">
        <v>18</v>
      </c>
      <c r="G243" t="s">
        <v>19</v>
      </c>
      <c r="H243">
        <v>289</v>
      </c>
      <c r="I243">
        <v>0</v>
      </c>
      <c r="J243">
        <v>0</v>
      </c>
    </row>
    <row r="244" spans="1:10">
      <c r="A244" s="3" t="s">
        <v>289</v>
      </c>
      <c r="B244" s="4">
        <v>43176</v>
      </c>
      <c r="C244">
        <v>20</v>
      </c>
      <c r="D244" t="s">
        <v>40</v>
      </c>
      <c r="E244" t="s">
        <v>27</v>
      </c>
      <c r="F244" t="s">
        <v>28</v>
      </c>
      <c r="G244" t="s">
        <v>14</v>
      </c>
      <c r="H244">
        <v>199</v>
      </c>
      <c r="I244">
        <v>4</v>
      </c>
      <c r="J244">
        <v>796</v>
      </c>
    </row>
    <row r="245" spans="1:10">
      <c r="A245" s="3" t="s">
        <v>290</v>
      </c>
      <c r="B245" s="4">
        <v>43176</v>
      </c>
      <c r="C245">
        <v>4</v>
      </c>
      <c r="D245" t="s">
        <v>51</v>
      </c>
      <c r="E245" t="s">
        <v>17</v>
      </c>
      <c r="F245" t="s">
        <v>18</v>
      </c>
      <c r="G245" t="s">
        <v>24</v>
      </c>
      <c r="H245">
        <v>159</v>
      </c>
      <c r="I245">
        <v>2</v>
      </c>
      <c r="J245">
        <v>318</v>
      </c>
    </row>
    <row r="246" spans="1:10">
      <c r="A246" s="3" t="s">
        <v>291</v>
      </c>
      <c r="B246" s="4">
        <v>43177</v>
      </c>
      <c r="C246">
        <v>19</v>
      </c>
      <c r="D246" t="s">
        <v>56</v>
      </c>
      <c r="E246" t="s">
        <v>27</v>
      </c>
      <c r="F246" t="s">
        <v>28</v>
      </c>
      <c r="G246" t="s">
        <v>24</v>
      </c>
      <c r="H246">
        <v>159</v>
      </c>
      <c r="I246">
        <v>0</v>
      </c>
      <c r="J246">
        <v>0</v>
      </c>
    </row>
    <row r="247" spans="1:10">
      <c r="A247" s="3" t="s">
        <v>292</v>
      </c>
      <c r="B247" s="4">
        <v>43177</v>
      </c>
      <c r="C247">
        <v>20</v>
      </c>
      <c r="D247" t="s">
        <v>40</v>
      </c>
      <c r="E247" t="s">
        <v>27</v>
      </c>
      <c r="F247" t="s">
        <v>28</v>
      </c>
      <c r="G247" t="s">
        <v>19</v>
      </c>
      <c r="H247">
        <v>289</v>
      </c>
      <c r="I247">
        <v>4</v>
      </c>
      <c r="J247">
        <v>1156</v>
      </c>
    </row>
    <row r="248" spans="1:10">
      <c r="A248" s="3" t="s">
        <v>293</v>
      </c>
      <c r="B248" s="4">
        <v>43177</v>
      </c>
      <c r="C248">
        <v>6</v>
      </c>
      <c r="D248" t="s">
        <v>48</v>
      </c>
      <c r="E248" t="s">
        <v>22</v>
      </c>
      <c r="F248" t="s">
        <v>23</v>
      </c>
      <c r="G248" t="s">
        <v>19</v>
      </c>
      <c r="H248">
        <v>289</v>
      </c>
      <c r="I248">
        <v>2</v>
      </c>
      <c r="J248">
        <v>578</v>
      </c>
    </row>
    <row r="249" spans="1:10">
      <c r="A249" s="3" t="s">
        <v>294</v>
      </c>
      <c r="B249" s="4">
        <v>43177</v>
      </c>
      <c r="C249">
        <v>18</v>
      </c>
      <c r="D249" t="s">
        <v>26</v>
      </c>
      <c r="E249" t="s">
        <v>36</v>
      </c>
      <c r="F249" t="s">
        <v>28</v>
      </c>
      <c r="G249" t="s">
        <v>31</v>
      </c>
      <c r="H249">
        <v>69</v>
      </c>
      <c r="I249">
        <v>5</v>
      </c>
      <c r="J249">
        <v>345</v>
      </c>
    </row>
    <row r="250" spans="1:10">
      <c r="A250" s="3" t="s">
        <v>295</v>
      </c>
      <c r="B250" s="4">
        <v>43177</v>
      </c>
      <c r="C250">
        <v>19</v>
      </c>
      <c r="D250" t="s">
        <v>56</v>
      </c>
      <c r="E250" t="s">
        <v>27</v>
      </c>
      <c r="F250" t="s">
        <v>28</v>
      </c>
      <c r="G250" t="s">
        <v>41</v>
      </c>
      <c r="H250">
        <v>399</v>
      </c>
      <c r="I250">
        <v>3</v>
      </c>
      <c r="J250">
        <v>1197</v>
      </c>
    </row>
    <row r="251" spans="1:10">
      <c r="A251" s="3" t="s">
        <v>296</v>
      </c>
      <c r="B251" s="4">
        <v>43177</v>
      </c>
      <c r="C251">
        <v>8</v>
      </c>
      <c r="D251" t="s">
        <v>45</v>
      </c>
      <c r="E251" t="s">
        <v>22</v>
      </c>
      <c r="F251" t="s">
        <v>23</v>
      </c>
      <c r="G251" t="s">
        <v>24</v>
      </c>
      <c r="H251">
        <v>159</v>
      </c>
      <c r="I251">
        <v>7</v>
      </c>
      <c r="J251">
        <v>1113</v>
      </c>
    </row>
    <row r="252" spans="1:10">
      <c r="A252" s="3" t="s">
        <v>297</v>
      </c>
      <c r="B252" s="4">
        <v>43177</v>
      </c>
      <c r="C252">
        <v>2</v>
      </c>
      <c r="D252" t="s">
        <v>106</v>
      </c>
      <c r="E252" t="s">
        <v>68</v>
      </c>
      <c r="F252" t="s">
        <v>18</v>
      </c>
      <c r="G252" t="s">
        <v>41</v>
      </c>
      <c r="H252">
        <v>399</v>
      </c>
      <c r="I252">
        <v>9</v>
      </c>
      <c r="J252">
        <v>3591</v>
      </c>
    </row>
    <row r="253" spans="1:10">
      <c r="A253" s="3" t="s">
        <v>298</v>
      </c>
      <c r="B253" s="4">
        <v>43177</v>
      </c>
      <c r="C253">
        <v>14</v>
      </c>
      <c r="D253" t="s">
        <v>38</v>
      </c>
      <c r="E253" t="s">
        <v>12</v>
      </c>
      <c r="F253" t="s">
        <v>13</v>
      </c>
      <c r="G253" t="s">
        <v>14</v>
      </c>
      <c r="H253">
        <v>199</v>
      </c>
      <c r="I253">
        <v>2</v>
      </c>
      <c r="J253">
        <v>398</v>
      </c>
    </row>
    <row r="254" spans="1:10">
      <c r="A254" s="3" t="s">
        <v>299</v>
      </c>
      <c r="B254" s="4">
        <v>43177</v>
      </c>
      <c r="C254">
        <v>16</v>
      </c>
      <c r="D254" t="s">
        <v>30</v>
      </c>
      <c r="E254" t="s">
        <v>27</v>
      </c>
      <c r="F254" t="s">
        <v>28</v>
      </c>
      <c r="G254" t="s">
        <v>41</v>
      </c>
      <c r="H254">
        <v>399</v>
      </c>
      <c r="I254">
        <v>5</v>
      </c>
      <c r="J254">
        <v>1995</v>
      </c>
    </row>
    <row r="255" spans="1:10">
      <c r="A255" s="3" t="s">
        <v>300</v>
      </c>
      <c r="B255" s="4">
        <v>43178</v>
      </c>
      <c r="C255">
        <v>6</v>
      </c>
      <c r="D255" t="s">
        <v>48</v>
      </c>
      <c r="E255" t="s">
        <v>22</v>
      </c>
      <c r="F255" t="s">
        <v>23</v>
      </c>
      <c r="G255" t="s">
        <v>24</v>
      </c>
      <c r="H255">
        <v>159</v>
      </c>
      <c r="I255">
        <v>4</v>
      </c>
      <c r="J255">
        <v>636</v>
      </c>
    </row>
    <row r="256" spans="1:10">
      <c r="A256" s="3" t="s">
        <v>301</v>
      </c>
      <c r="B256" s="4">
        <v>43178</v>
      </c>
      <c r="C256">
        <v>5</v>
      </c>
      <c r="D256" t="s">
        <v>60</v>
      </c>
      <c r="E256" t="s">
        <v>68</v>
      </c>
      <c r="F256" t="s">
        <v>18</v>
      </c>
      <c r="G256" t="s">
        <v>14</v>
      </c>
      <c r="H256">
        <v>199</v>
      </c>
      <c r="I256">
        <v>9</v>
      </c>
      <c r="J256">
        <v>1791</v>
      </c>
    </row>
    <row r="257" spans="1:10">
      <c r="A257" s="3" t="s">
        <v>302</v>
      </c>
      <c r="B257" s="4">
        <v>43178</v>
      </c>
      <c r="C257">
        <v>18</v>
      </c>
      <c r="D257" t="s">
        <v>26</v>
      </c>
      <c r="E257" t="s">
        <v>27</v>
      </c>
      <c r="F257" t="s">
        <v>28</v>
      </c>
      <c r="G257" t="s">
        <v>24</v>
      </c>
      <c r="H257">
        <v>159</v>
      </c>
      <c r="I257">
        <v>2</v>
      </c>
      <c r="J257">
        <v>318</v>
      </c>
    </row>
    <row r="258" spans="1:10">
      <c r="A258" s="3" t="s">
        <v>303</v>
      </c>
      <c r="B258" s="4">
        <v>43178</v>
      </c>
      <c r="C258">
        <v>2</v>
      </c>
      <c r="D258" t="s">
        <v>106</v>
      </c>
      <c r="E258" t="s">
        <v>17</v>
      </c>
      <c r="F258" t="s">
        <v>18</v>
      </c>
      <c r="G258" t="s">
        <v>31</v>
      </c>
      <c r="H258">
        <v>69</v>
      </c>
      <c r="I258">
        <v>8</v>
      </c>
      <c r="J258">
        <v>552</v>
      </c>
    </row>
    <row r="259" spans="1:10">
      <c r="A259" s="3" t="s">
        <v>304</v>
      </c>
      <c r="B259" s="4">
        <v>43179</v>
      </c>
      <c r="C259">
        <v>17</v>
      </c>
      <c r="D259" t="s">
        <v>35</v>
      </c>
      <c r="E259" t="s">
        <v>36</v>
      </c>
      <c r="F259" t="s">
        <v>28</v>
      </c>
      <c r="G259" t="s">
        <v>41</v>
      </c>
      <c r="H259">
        <v>399</v>
      </c>
      <c r="I259">
        <v>5</v>
      </c>
      <c r="J259">
        <v>1995</v>
      </c>
    </row>
    <row r="260" spans="1:10">
      <c r="A260" s="3" t="s">
        <v>305</v>
      </c>
      <c r="B260" s="4">
        <v>43179</v>
      </c>
      <c r="C260">
        <v>16</v>
      </c>
      <c r="D260" t="s">
        <v>30</v>
      </c>
      <c r="E260" t="s">
        <v>27</v>
      </c>
      <c r="F260" t="s">
        <v>28</v>
      </c>
      <c r="G260" t="s">
        <v>19</v>
      </c>
      <c r="H260">
        <v>289</v>
      </c>
      <c r="I260">
        <v>1</v>
      </c>
      <c r="J260">
        <v>289</v>
      </c>
    </row>
    <row r="261" spans="1:10">
      <c r="A261" s="3" t="s">
        <v>306</v>
      </c>
      <c r="B261" s="4">
        <v>43179</v>
      </c>
      <c r="C261">
        <v>14</v>
      </c>
      <c r="D261" t="s">
        <v>38</v>
      </c>
      <c r="E261" t="s">
        <v>12</v>
      </c>
      <c r="F261" t="s">
        <v>13</v>
      </c>
      <c r="G261" t="s">
        <v>31</v>
      </c>
      <c r="H261">
        <v>69</v>
      </c>
      <c r="I261">
        <v>9</v>
      </c>
      <c r="J261">
        <v>621</v>
      </c>
    </row>
    <row r="262" spans="1:10">
      <c r="A262" s="3" t="s">
        <v>307</v>
      </c>
      <c r="B262" s="4">
        <v>43180</v>
      </c>
      <c r="C262">
        <v>4</v>
      </c>
      <c r="D262" t="s">
        <v>51</v>
      </c>
      <c r="E262" t="s">
        <v>17</v>
      </c>
      <c r="F262" t="s">
        <v>18</v>
      </c>
      <c r="G262" t="s">
        <v>14</v>
      </c>
      <c r="H262">
        <v>199</v>
      </c>
      <c r="I262">
        <v>8</v>
      </c>
      <c r="J262">
        <v>1592</v>
      </c>
    </row>
    <row r="263" spans="1:10">
      <c r="A263" s="3" t="s">
        <v>308</v>
      </c>
      <c r="B263" s="4">
        <v>43181</v>
      </c>
      <c r="C263">
        <v>8</v>
      </c>
      <c r="D263" t="s">
        <v>45</v>
      </c>
      <c r="E263" t="s">
        <v>46</v>
      </c>
      <c r="F263" t="s">
        <v>23</v>
      </c>
      <c r="G263" t="s">
        <v>24</v>
      </c>
      <c r="H263">
        <v>159</v>
      </c>
      <c r="I263">
        <v>1</v>
      </c>
      <c r="J263">
        <v>159</v>
      </c>
    </row>
    <row r="264" spans="1:10">
      <c r="A264" s="3" t="s">
        <v>309</v>
      </c>
      <c r="B264" s="4">
        <v>43182</v>
      </c>
      <c r="C264">
        <v>7</v>
      </c>
      <c r="D264" t="s">
        <v>88</v>
      </c>
      <c r="E264" t="s">
        <v>46</v>
      </c>
      <c r="F264" t="s">
        <v>23</v>
      </c>
      <c r="G264" t="s">
        <v>24</v>
      </c>
      <c r="H264">
        <v>159</v>
      </c>
      <c r="I264">
        <v>5</v>
      </c>
      <c r="J264">
        <v>795</v>
      </c>
    </row>
    <row r="265" spans="1:10">
      <c r="A265" s="3" t="s">
        <v>310</v>
      </c>
      <c r="B265" s="4">
        <v>43183</v>
      </c>
      <c r="C265">
        <v>17</v>
      </c>
      <c r="D265" t="s">
        <v>35</v>
      </c>
      <c r="E265" t="s">
        <v>36</v>
      </c>
      <c r="F265" t="s">
        <v>28</v>
      </c>
      <c r="G265" t="s">
        <v>14</v>
      </c>
      <c r="H265">
        <v>199</v>
      </c>
      <c r="I265">
        <v>1</v>
      </c>
      <c r="J265">
        <v>199</v>
      </c>
    </row>
    <row r="266" spans="1:10">
      <c r="A266" s="3" t="s">
        <v>311</v>
      </c>
      <c r="B266" s="4">
        <v>43183</v>
      </c>
      <c r="C266">
        <v>17</v>
      </c>
      <c r="D266" t="s">
        <v>35</v>
      </c>
      <c r="E266" t="s">
        <v>27</v>
      </c>
      <c r="F266" t="s">
        <v>28</v>
      </c>
      <c r="G266" t="s">
        <v>19</v>
      </c>
      <c r="H266">
        <v>289</v>
      </c>
      <c r="I266">
        <v>7</v>
      </c>
      <c r="J266">
        <v>2023</v>
      </c>
    </row>
    <row r="267" spans="1:10">
      <c r="A267" s="3" t="s">
        <v>312</v>
      </c>
      <c r="B267" s="4">
        <v>43184</v>
      </c>
      <c r="C267">
        <v>12</v>
      </c>
      <c r="D267" t="s">
        <v>66</v>
      </c>
      <c r="E267" t="s">
        <v>63</v>
      </c>
      <c r="F267" t="s">
        <v>13</v>
      </c>
      <c r="G267" t="s">
        <v>31</v>
      </c>
      <c r="H267">
        <v>69</v>
      </c>
      <c r="I267">
        <v>4</v>
      </c>
      <c r="J267">
        <v>276</v>
      </c>
    </row>
    <row r="268" spans="1:10">
      <c r="A268" s="3" t="s">
        <v>313</v>
      </c>
      <c r="B268" s="4">
        <v>43184</v>
      </c>
      <c r="C268">
        <v>16</v>
      </c>
      <c r="D268" t="s">
        <v>30</v>
      </c>
      <c r="E268" t="s">
        <v>27</v>
      </c>
      <c r="F268" t="s">
        <v>28</v>
      </c>
      <c r="G268" t="s">
        <v>14</v>
      </c>
      <c r="H268">
        <v>199</v>
      </c>
      <c r="I268">
        <v>8</v>
      </c>
      <c r="J268">
        <v>1592</v>
      </c>
    </row>
    <row r="269" spans="1:10">
      <c r="A269" s="3" t="s">
        <v>314</v>
      </c>
      <c r="B269" s="4">
        <v>43184</v>
      </c>
      <c r="C269">
        <v>4</v>
      </c>
      <c r="D269" t="s">
        <v>51</v>
      </c>
      <c r="E269" t="s">
        <v>68</v>
      </c>
      <c r="F269" t="s">
        <v>18</v>
      </c>
      <c r="G269" t="s">
        <v>14</v>
      </c>
      <c r="H269">
        <v>199</v>
      </c>
      <c r="I269">
        <v>1</v>
      </c>
      <c r="J269">
        <v>199</v>
      </c>
    </row>
    <row r="270" spans="1:10">
      <c r="A270" s="3" t="s">
        <v>315</v>
      </c>
      <c r="B270" s="4">
        <v>43184</v>
      </c>
      <c r="C270">
        <v>20</v>
      </c>
      <c r="D270" t="s">
        <v>40</v>
      </c>
      <c r="E270" t="s">
        <v>27</v>
      </c>
      <c r="F270" t="s">
        <v>28</v>
      </c>
      <c r="G270" t="s">
        <v>14</v>
      </c>
      <c r="H270">
        <v>199</v>
      </c>
      <c r="I270">
        <v>6</v>
      </c>
      <c r="J270">
        <v>1194</v>
      </c>
    </row>
    <row r="271" spans="1:10">
      <c r="A271" s="3" t="s">
        <v>316</v>
      </c>
      <c r="B271" s="4">
        <v>43184</v>
      </c>
      <c r="C271">
        <v>14</v>
      </c>
      <c r="D271" t="s">
        <v>38</v>
      </c>
      <c r="E271" t="s">
        <v>63</v>
      </c>
      <c r="F271" t="s">
        <v>13</v>
      </c>
      <c r="G271" t="s">
        <v>41</v>
      </c>
      <c r="H271">
        <v>399</v>
      </c>
      <c r="I271">
        <v>9</v>
      </c>
      <c r="J271">
        <v>3591</v>
      </c>
    </row>
    <row r="272" spans="1:10">
      <c r="A272" s="3" t="s">
        <v>317</v>
      </c>
      <c r="B272" s="4">
        <v>43184</v>
      </c>
      <c r="C272">
        <v>14</v>
      </c>
      <c r="D272" t="s">
        <v>38</v>
      </c>
      <c r="E272" t="s">
        <v>12</v>
      </c>
      <c r="F272" t="s">
        <v>13</v>
      </c>
      <c r="G272" t="s">
        <v>14</v>
      </c>
      <c r="H272">
        <v>199</v>
      </c>
      <c r="I272">
        <v>3</v>
      </c>
      <c r="J272">
        <v>597</v>
      </c>
    </row>
    <row r="273" spans="1:10">
      <c r="A273" s="3" t="s">
        <v>318</v>
      </c>
      <c r="B273" s="4">
        <v>43184</v>
      </c>
      <c r="C273">
        <v>15</v>
      </c>
      <c r="D273" t="s">
        <v>118</v>
      </c>
      <c r="E273" t="s">
        <v>63</v>
      </c>
      <c r="F273" t="s">
        <v>13</v>
      </c>
      <c r="G273" t="s">
        <v>19</v>
      </c>
      <c r="H273">
        <v>289</v>
      </c>
      <c r="I273">
        <v>7</v>
      </c>
      <c r="J273">
        <v>2023</v>
      </c>
    </row>
    <row r="274" spans="1:10">
      <c r="A274" s="3" t="s">
        <v>319</v>
      </c>
      <c r="B274" s="4">
        <v>43184</v>
      </c>
      <c r="C274">
        <v>3</v>
      </c>
      <c r="D274" t="s">
        <v>43</v>
      </c>
      <c r="E274" t="s">
        <v>68</v>
      </c>
      <c r="F274" t="s">
        <v>18</v>
      </c>
      <c r="G274" t="s">
        <v>14</v>
      </c>
      <c r="H274">
        <v>199</v>
      </c>
      <c r="I274">
        <v>9</v>
      </c>
      <c r="J274">
        <v>1791</v>
      </c>
    </row>
    <row r="275" spans="1:10">
      <c r="A275" s="3" t="s">
        <v>320</v>
      </c>
      <c r="B275" s="4">
        <v>43184</v>
      </c>
      <c r="C275">
        <v>7</v>
      </c>
      <c r="D275" t="s">
        <v>88</v>
      </c>
      <c r="E275" t="s">
        <v>22</v>
      </c>
      <c r="F275" t="s">
        <v>23</v>
      </c>
      <c r="G275" t="s">
        <v>14</v>
      </c>
      <c r="H275">
        <v>199</v>
      </c>
      <c r="I275">
        <v>3</v>
      </c>
      <c r="J275">
        <v>597</v>
      </c>
    </row>
    <row r="276" spans="1:10">
      <c r="A276" s="3" t="s">
        <v>321</v>
      </c>
      <c r="B276" s="4">
        <v>43184</v>
      </c>
      <c r="C276">
        <v>7</v>
      </c>
      <c r="D276" t="s">
        <v>88</v>
      </c>
      <c r="E276" t="s">
        <v>46</v>
      </c>
      <c r="F276" t="s">
        <v>23</v>
      </c>
      <c r="G276" t="s">
        <v>19</v>
      </c>
      <c r="H276">
        <v>289</v>
      </c>
      <c r="I276">
        <v>0</v>
      </c>
      <c r="J276">
        <v>0</v>
      </c>
    </row>
    <row r="277" spans="1:10">
      <c r="A277" s="3" t="s">
        <v>322</v>
      </c>
      <c r="B277" s="4">
        <v>43184</v>
      </c>
      <c r="C277">
        <v>2</v>
      </c>
      <c r="D277" t="s">
        <v>106</v>
      </c>
      <c r="E277" t="s">
        <v>17</v>
      </c>
      <c r="F277" t="s">
        <v>18</v>
      </c>
      <c r="G277" t="s">
        <v>24</v>
      </c>
      <c r="H277">
        <v>159</v>
      </c>
      <c r="I277">
        <v>7</v>
      </c>
      <c r="J277">
        <v>1113</v>
      </c>
    </row>
    <row r="278" spans="1:10">
      <c r="A278" s="3" t="s">
        <v>323</v>
      </c>
      <c r="B278" s="4">
        <v>43185</v>
      </c>
      <c r="C278">
        <v>16</v>
      </c>
      <c r="D278" t="s">
        <v>30</v>
      </c>
      <c r="E278" t="s">
        <v>27</v>
      </c>
      <c r="F278" t="s">
        <v>28</v>
      </c>
      <c r="G278" t="s">
        <v>19</v>
      </c>
      <c r="H278">
        <v>289</v>
      </c>
      <c r="I278">
        <v>3</v>
      </c>
      <c r="J278">
        <v>867</v>
      </c>
    </row>
    <row r="279" spans="1:10">
      <c r="A279" s="3" t="s">
        <v>324</v>
      </c>
      <c r="B279" s="4">
        <v>43185</v>
      </c>
      <c r="C279">
        <v>6</v>
      </c>
      <c r="D279" t="s">
        <v>48</v>
      </c>
      <c r="E279" t="s">
        <v>22</v>
      </c>
      <c r="F279" t="s">
        <v>23</v>
      </c>
      <c r="G279" t="s">
        <v>41</v>
      </c>
      <c r="H279">
        <v>399</v>
      </c>
      <c r="I279">
        <v>8</v>
      </c>
      <c r="J279">
        <v>3192</v>
      </c>
    </row>
    <row r="280" spans="1:10">
      <c r="A280" s="3" t="s">
        <v>325</v>
      </c>
      <c r="B280" s="4">
        <v>43185</v>
      </c>
      <c r="C280">
        <v>9</v>
      </c>
      <c r="D280" t="s">
        <v>21</v>
      </c>
      <c r="E280" t="s">
        <v>22</v>
      </c>
      <c r="F280" t="s">
        <v>23</v>
      </c>
      <c r="G280" t="s">
        <v>31</v>
      </c>
      <c r="H280">
        <v>69</v>
      </c>
      <c r="I280">
        <v>9</v>
      </c>
      <c r="J280">
        <v>621</v>
      </c>
    </row>
    <row r="281" spans="1:10">
      <c r="A281" s="3" t="s">
        <v>326</v>
      </c>
      <c r="B281" s="4">
        <v>43185</v>
      </c>
      <c r="C281">
        <v>16</v>
      </c>
      <c r="D281" t="s">
        <v>30</v>
      </c>
      <c r="E281" t="s">
        <v>36</v>
      </c>
      <c r="F281" t="s">
        <v>28</v>
      </c>
      <c r="G281" t="s">
        <v>14</v>
      </c>
      <c r="H281">
        <v>199</v>
      </c>
      <c r="I281">
        <v>1</v>
      </c>
      <c r="J281">
        <v>199</v>
      </c>
    </row>
    <row r="282" spans="1:10">
      <c r="A282" s="3" t="s">
        <v>327</v>
      </c>
      <c r="B282" s="4">
        <v>43185</v>
      </c>
      <c r="C282">
        <v>20</v>
      </c>
      <c r="D282" t="s">
        <v>40</v>
      </c>
      <c r="E282" t="s">
        <v>36</v>
      </c>
      <c r="F282" t="s">
        <v>28</v>
      </c>
      <c r="G282" t="s">
        <v>31</v>
      </c>
      <c r="H282">
        <v>69</v>
      </c>
      <c r="I282">
        <v>3</v>
      </c>
      <c r="J282">
        <v>207</v>
      </c>
    </row>
    <row r="283" spans="1:10">
      <c r="A283" s="3" t="s">
        <v>328</v>
      </c>
      <c r="B283" s="4">
        <v>43186</v>
      </c>
      <c r="C283">
        <v>16</v>
      </c>
      <c r="D283" t="s">
        <v>30</v>
      </c>
      <c r="E283" t="s">
        <v>27</v>
      </c>
      <c r="F283" t="s">
        <v>28</v>
      </c>
      <c r="G283" t="s">
        <v>24</v>
      </c>
      <c r="H283">
        <v>159</v>
      </c>
      <c r="I283">
        <v>6</v>
      </c>
      <c r="J283">
        <v>954</v>
      </c>
    </row>
    <row r="284" spans="1:10">
      <c r="A284" s="3" t="s">
        <v>329</v>
      </c>
      <c r="B284" s="4">
        <v>43186</v>
      </c>
      <c r="C284">
        <v>20</v>
      </c>
      <c r="D284" t="s">
        <v>40</v>
      </c>
      <c r="E284" t="s">
        <v>36</v>
      </c>
      <c r="F284" t="s">
        <v>28</v>
      </c>
      <c r="G284" t="s">
        <v>24</v>
      </c>
      <c r="H284">
        <v>159</v>
      </c>
      <c r="I284">
        <v>0</v>
      </c>
      <c r="J284">
        <v>0</v>
      </c>
    </row>
    <row r="285" spans="1:10">
      <c r="A285" s="3" t="s">
        <v>330</v>
      </c>
      <c r="B285" s="4">
        <v>43186</v>
      </c>
      <c r="C285">
        <v>2</v>
      </c>
      <c r="D285" t="s">
        <v>106</v>
      </c>
      <c r="E285" t="s">
        <v>17</v>
      </c>
      <c r="F285" t="s">
        <v>18</v>
      </c>
      <c r="G285" t="s">
        <v>24</v>
      </c>
      <c r="H285">
        <v>159</v>
      </c>
      <c r="I285">
        <v>4</v>
      </c>
      <c r="J285">
        <v>636</v>
      </c>
    </row>
    <row r="286" spans="1:10">
      <c r="A286" s="3" t="s">
        <v>331</v>
      </c>
      <c r="B286" s="4">
        <v>43186</v>
      </c>
      <c r="C286">
        <v>11</v>
      </c>
      <c r="D286" t="s">
        <v>11</v>
      </c>
      <c r="E286" t="s">
        <v>12</v>
      </c>
      <c r="F286" t="s">
        <v>13</v>
      </c>
      <c r="G286" t="s">
        <v>19</v>
      </c>
      <c r="H286">
        <v>289</v>
      </c>
      <c r="I286">
        <v>3</v>
      </c>
      <c r="J286">
        <v>867</v>
      </c>
    </row>
    <row r="287" spans="1:10">
      <c r="A287" s="3" t="s">
        <v>332</v>
      </c>
      <c r="B287" s="4">
        <v>43186</v>
      </c>
      <c r="C287">
        <v>13</v>
      </c>
      <c r="D287" t="s">
        <v>33</v>
      </c>
      <c r="E287" t="s">
        <v>63</v>
      </c>
      <c r="F287" t="s">
        <v>13</v>
      </c>
      <c r="G287" t="s">
        <v>31</v>
      </c>
      <c r="H287">
        <v>69</v>
      </c>
      <c r="I287">
        <v>6</v>
      </c>
      <c r="J287">
        <v>414</v>
      </c>
    </row>
    <row r="288" spans="1:10">
      <c r="A288" s="3" t="s">
        <v>333</v>
      </c>
      <c r="B288" s="4">
        <v>43186</v>
      </c>
      <c r="C288">
        <v>4</v>
      </c>
      <c r="D288" t="s">
        <v>51</v>
      </c>
      <c r="E288" t="s">
        <v>17</v>
      </c>
      <c r="F288" t="s">
        <v>18</v>
      </c>
      <c r="G288" t="s">
        <v>19</v>
      </c>
      <c r="H288">
        <v>289</v>
      </c>
      <c r="I288">
        <v>7</v>
      </c>
      <c r="J288">
        <v>2023</v>
      </c>
    </row>
    <row r="289" spans="1:10">
      <c r="A289" s="3" t="s">
        <v>334</v>
      </c>
      <c r="B289" s="4">
        <v>43186</v>
      </c>
      <c r="C289">
        <v>3</v>
      </c>
      <c r="D289" t="s">
        <v>43</v>
      </c>
      <c r="E289" t="s">
        <v>68</v>
      </c>
      <c r="F289" t="s">
        <v>18</v>
      </c>
      <c r="G289" t="s">
        <v>24</v>
      </c>
      <c r="H289">
        <v>159</v>
      </c>
      <c r="I289">
        <v>2</v>
      </c>
      <c r="J289">
        <v>318</v>
      </c>
    </row>
    <row r="290" spans="1:10">
      <c r="A290" s="3" t="s">
        <v>335</v>
      </c>
      <c r="B290" s="4">
        <v>43187</v>
      </c>
      <c r="C290">
        <v>20</v>
      </c>
      <c r="D290" t="s">
        <v>40</v>
      </c>
      <c r="E290" t="s">
        <v>36</v>
      </c>
      <c r="F290" t="s">
        <v>28</v>
      </c>
      <c r="G290" t="s">
        <v>19</v>
      </c>
      <c r="H290">
        <v>289</v>
      </c>
      <c r="I290">
        <v>1</v>
      </c>
      <c r="J290">
        <v>289</v>
      </c>
    </row>
    <row r="291" spans="1:10">
      <c r="A291" s="3" t="s">
        <v>336</v>
      </c>
      <c r="B291" s="4">
        <v>43188</v>
      </c>
      <c r="C291">
        <v>3</v>
      </c>
      <c r="D291" t="s">
        <v>43</v>
      </c>
      <c r="E291" t="s">
        <v>17</v>
      </c>
      <c r="F291" t="s">
        <v>18</v>
      </c>
      <c r="G291" t="s">
        <v>24</v>
      </c>
      <c r="H291">
        <v>159</v>
      </c>
      <c r="I291">
        <v>9</v>
      </c>
      <c r="J291">
        <v>1431</v>
      </c>
    </row>
    <row r="292" spans="1:10">
      <c r="A292" s="3" t="s">
        <v>337</v>
      </c>
      <c r="B292" s="4">
        <v>43189</v>
      </c>
      <c r="C292">
        <v>19</v>
      </c>
      <c r="D292" t="s">
        <v>56</v>
      </c>
      <c r="E292" t="s">
        <v>27</v>
      </c>
      <c r="F292" t="s">
        <v>28</v>
      </c>
      <c r="G292" t="s">
        <v>31</v>
      </c>
      <c r="H292">
        <v>69</v>
      </c>
      <c r="I292">
        <v>3</v>
      </c>
      <c r="J292">
        <v>207</v>
      </c>
    </row>
    <row r="293" spans="1:10">
      <c r="A293" s="3" t="s">
        <v>338</v>
      </c>
      <c r="B293" s="4">
        <v>43189</v>
      </c>
      <c r="C293">
        <v>1</v>
      </c>
      <c r="D293" t="s">
        <v>16</v>
      </c>
      <c r="E293" t="s">
        <v>68</v>
      </c>
      <c r="F293" t="s">
        <v>18</v>
      </c>
      <c r="G293" t="s">
        <v>24</v>
      </c>
      <c r="H293">
        <v>159</v>
      </c>
      <c r="I293">
        <v>0</v>
      </c>
      <c r="J293">
        <v>0</v>
      </c>
    </row>
    <row r="294" spans="1:10">
      <c r="A294" s="3" t="s">
        <v>339</v>
      </c>
      <c r="B294" s="4">
        <v>43189</v>
      </c>
      <c r="C294">
        <v>2</v>
      </c>
      <c r="D294" t="s">
        <v>106</v>
      </c>
      <c r="E294" t="s">
        <v>17</v>
      </c>
      <c r="F294" t="s">
        <v>18</v>
      </c>
      <c r="G294" t="s">
        <v>14</v>
      </c>
      <c r="H294">
        <v>199</v>
      </c>
      <c r="I294">
        <v>7</v>
      </c>
      <c r="J294">
        <v>1393</v>
      </c>
    </row>
    <row r="295" spans="1:10">
      <c r="A295" s="3" t="s">
        <v>340</v>
      </c>
      <c r="B295" s="4">
        <v>43189</v>
      </c>
      <c r="C295">
        <v>16</v>
      </c>
      <c r="D295" t="s">
        <v>30</v>
      </c>
      <c r="E295" t="s">
        <v>27</v>
      </c>
      <c r="F295" t="s">
        <v>28</v>
      </c>
      <c r="G295" t="s">
        <v>24</v>
      </c>
      <c r="H295">
        <v>159</v>
      </c>
      <c r="I295">
        <v>2</v>
      </c>
      <c r="J295">
        <v>318</v>
      </c>
    </row>
    <row r="296" spans="1:10">
      <c r="A296" s="3" t="s">
        <v>341</v>
      </c>
      <c r="B296" s="4">
        <v>43190</v>
      </c>
      <c r="C296">
        <v>7</v>
      </c>
      <c r="D296" t="s">
        <v>88</v>
      </c>
      <c r="E296" t="s">
        <v>46</v>
      </c>
      <c r="F296" t="s">
        <v>23</v>
      </c>
      <c r="G296" t="s">
        <v>31</v>
      </c>
      <c r="H296">
        <v>69</v>
      </c>
      <c r="I296">
        <v>3</v>
      </c>
      <c r="J296">
        <v>207</v>
      </c>
    </row>
    <row r="297" spans="1:10">
      <c r="A297" s="3" t="s">
        <v>342</v>
      </c>
      <c r="B297" s="4">
        <v>43190</v>
      </c>
      <c r="C297">
        <v>9</v>
      </c>
      <c r="D297" t="s">
        <v>21</v>
      </c>
      <c r="E297" t="s">
        <v>22</v>
      </c>
      <c r="F297" t="s">
        <v>23</v>
      </c>
      <c r="G297" t="s">
        <v>31</v>
      </c>
      <c r="H297">
        <v>69</v>
      </c>
      <c r="I297">
        <v>4</v>
      </c>
      <c r="J297">
        <v>276</v>
      </c>
    </row>
    <row r="298" spans="1:10">
      <c r="A298" s="3" t="s">
        <v>343</v>
      </c>
      <c r="B298" s="4">
        <v>43190</v>
      </c>
      <c r="C298">
        <v>14</v>
      </c>
      <c r="D298" t="s">
        <v>38</v>
      </c>
      <c r="E298" t="s">
        <v>12</v>
      </c>
      <c r="F298" t="s">
        <v>13</v>
      </c>
      <c r="G298" t="s">
        <v>41</v>
      </c>
      <c r="H298">
        <v>399</v>
      </c>
      <c r="I298">
        <v>5</v>
      </c>
      <c r="J298">
        <v>1995</v>
      </c>
    </row>
    <row r="299" spans="1:10">
      <c r="A299" s="3" t="s">
        <v>344</v>
      </c>
      <c r="B299" s="4">
        <v>43190</v>
      </c>
      <c r="C299">
        <v>13</v>
      </c>
      <c r="D299" t="s">
        <v>33</v>
      </c>
      <c r="E299" t="s">
        <v>63</v>
      </c>
      <c r="F299" t="s">
        <v>13</v>
      </c>
      <c r="G299" t="s">
        <v>31</v>
      </c>
      <c r="H299">
        <v>69</v>
      </c>
      <c r="I299">
        <v>4</v>
      </c>
      <c r="J299">
        <v>276</v>
      </c>
    </row>
    <row r="300" spans="1:10">
      <c r="A300" s="3" t="s">
        <v>345</v>
      </c>
      <c r="B300" s="4">
        <v>43190</v>
      </c>
      <c r="C300">
        <v>12</v>
      </c>
      <c r="D300" t="s">
        <v>66</v>
      </c>
      <c r="E300" t="s">
        <v>12</v>
      </c>
      <c r="F300" t="s">
        <v>13</v>
      </c>
      <c r="G300" t="s">
        <v>14</v>
      </c>
      <c r="H300">
        <v>199</v>
      </c>
      <c r="I300">
        <v>8</v>
      </c>
      <c r="J300">
        <v>1592</v>
      </c>
    </row>
    <row r="301" spans="1:10">
      <c r="A301" s="3" t="s">
        <v>346</v>
      </c>
      <c r="B301" s="4">
        <v>43191</v>
      </c>
      <c r="C301">
        <v>7</v>
      </c>
      <c r="D301" t="s">
        <v>88</v>
      </c>
      <c r="E301" t="s">
        <v>22</v>
      </c>
      <c r="F301" t="s">
        <v>23</v>
      </c>
      <c r="G301" t="s">
        <v>31</v>
      </c>
      <c r="H301">
        <v>69</v>
      </c>
      <c r="I301">
        <v>2</v>
      </c>
      <c r="J301">
        <v>138</v>
      </c>
    </row>
    <row r="302" spans="1:10">
      <c r="A302" s="3" t="s">
        <v>347</v>
      </c>
      <c r="B302" s="4">
        <v>43192</v>
      </c>
      <c r="C302">
        <v>10</v>
      </c>
      <c r="D302" t="s">
        <v>58</v>
      </c>
      <c r="E302" t="s">
        <v>22</v>
      </c>
      <c r="F302" t="s">
        <v>23</v>
      </c>
      <c r="G302" t="s">
        <v>41</v>
      </c>
      <c r="H302">
        <v>399</v>
      </c>
      <c r="I302">
        <v>9</v>
      </c>
      <c r="J302">
        <v>3591</v>
      </c>
    </row>
    <row r="303" spans="1:10">
      <c r="A303" s="3" t="s">
        <v>348</v>
      </c>
      <c r="B303" s="4">
        <v>43193</v>
      </c>
      <c r="C303">
        <v>6</v>
      </c>
      <c r="D303" t="s">
        <v>48</v>
      </c>
      <c r="E303" t="s">
        <v>46</v>
      </c>
      <c r="F303" t="s">
        <v>23</v>
      </c>
      <c r="G303" t="s">
        <v>31</v>
      </c>
      <c r="H303">
        <v>69</v>
      </c>
      <c r="I303">
        <v>6</v>
      </c>
      <c r="J303">
        <v>414</v>
      </c>
    </row>
    <row r="304" spans="1:10">
      <c r="A304" s="3" t="s">
        <v>349</v>
      </c>
      <c r="B304" s="4">
        <v>43194</v>
      </c>
      <c r="C304">
        <v>20</v>
      </c>
      <c r="D304" t="s">
        <v>40</v>
      </c>
      <c r="E304" t="s">
        <v>27</v>
      </c>
      <c r="F304" t="s">
        <v>28</v>
      </c>
      <c r="G304" t="s">
        <v>24</v>
      </c>
      <c r="H304">
        <v>159</v>
      </c>
      <c r="I304">
        <v>0</v>
      </c>
      <c r="J304">
        <v>0</v>
      </c>
    </row>
    <row r="305" spans="1:10">
      <c r="A305" s="3" t="s">
        <v>350</v>
      </c>
      <c r="B305" s="4">
        <v>43194</v>
      </c>
      <c r="C305">
        <v>2</v>
      </c>
      <c r="D305" t="s">
        <v>106</v>
      </c>
      <c r="E305" t="s">
        <v>68</v>
      </c>
      <c r="F305" t="s">
        <v>18</v>
      </c>
      <c r="G305" t="s">
        <v>31</v>
      </c>
      <c r="H305">
        <v>69</v>
      </c>
      <c r="I305">
        <v>1</v>
      </c>
      <c r="J305">
        <v>69</v>
      </c>
    </row>
    <row r="306" spans="1:10">
      <c r="A306" s="3" t="s">
        <v>351</v>
      </c>
      <c r="B306" s="4">
        <v>43195</v>
      </c>
      <c r="C306">
        <v>8</v>
      </c>
      <c r="D306" t="s">
        <v>45</v>
      </c>
      <c r="E306" t="s">
        <v>46</v>
      </c>
      <c r="F306" t="s">
        <v>23</v>
      </c>
      <c r="G306" t="s">
        <v>19</v>
      </c>
      <c r="H306">
        <v>289</v>
      </c>
      <c r="I306">
        <v>9</v>
      </c>
      <c r="J306">
        <v>2601</v>
      </c>
    </row>
    <row r="307" spans="1:10">
      <c r="A307" s="3" t="s">
        <v>352</v>
      </c>
      <c r="B307" s="4">
        <v>43195</v>
      </c>
      <c r="C307">
        <v>1</v>
      </c>
      <c r="D307" t="s">
        <v>16</v>
      </c>
      <c r="E307" t="s">
        <v>17</v>
      </c>
      <c r="F307" t="s">
        <v>18</v>
      </c>
      <c r="G307" t="s">
        <v>24</v>
      </c>
      <c r="H307">
        <v>159</v>
      </c>
      <c r="I307">
        <v>3</v>
      </c>
      <c r="J307">
        <v>477</v>
      </c>
    </row>
    <row r="308" spans="1:10">
      <c r="A308" s="3" t="s">
        <v>353</v>
      </c>
      <c r="B308" s="4">
        <v>43195</v>
      </c>
      <c r="C308">
        <v>4</v>
      </c>
      <c r="D308" t="s">
        <v>51</v>
      </c>
      <c r="E308" t="s">
        <v>17</v>
      </c>
      <c r="F308" t="s">
        <v>18</v>
      </c>
      <c r="G308" t="s">
        <v>14</v>
      </c>
      <c r="H308">
        <v>199</v>
      </c>
      <c r="I308">
        <v>5</v>
      </c>
      <c r="J308">
        <v>995</v>
      </c>
    </row>
    <row r="309" spans="1:10">
      <c r="A309" s="3" t="s">
        <v>354</v>
      </c>
      <c r="B309" s="4">
        <v>43195</v>
      </c>
      <c r="C309">
        <v>12</v>
      </c>
      <c r="D309" t="s">
        <v>66</v>
      </c>
      <c r="E309" t="s">
        <v>12</v>
      </c>
      <c r="F309" t="s">
        <v>13</v>
      </c>
      <c r="G309" t="s">
        <v>14</v>
      </c>
      <c r="H309">
        <v>199</v>
      </c>
      <c r="I309">
        <v>6</v>
      </c>
      <c r="J309">
        <v>1194</v>
      </c>
    </row>
    <row r="310" spans="1:10">
      <c r="A310" s="3" t="s">
        <v>355</v>
      </c>
      <c r="B310" s="4">
        <v>43196</v>
      </c>
      <c r="C310">
        <v>15</v>
      </c>
      <c r="D310" t="s">
        <v>118</v>
      </c>
      <c r="E310" t="s">
        <v>12</v>
      </c>
      <c r="F310" t="s">
        <v>13</v>
      </c>
      <c r="G310" t="s">
        <v>19</v>
      </c>
      <c r="H310">
        <v>289</v>
      </c>
      <c r="I310">
        <v>8</v>
      </c>
      <c r="J310">
        <v>2312</v>
      </c>
    </row>
    <row r="311" spans="1:10">
      <c r="A311" s="3" t="s">
        <v>356</v>
      </c>
      <c r="B311" s="4">
        <v>43196</v>
      </c>
      <c r="C311">
        <v>6</v>
      </c>
      <c r="D311" t="s">
        <v>48</v>
      </c>
      <c r="E311" t="s">
        <v>46</v>
      </c>
      <c r="F311" t="s">
        <v>23</v>
      </c>
      <c r="G311" t="s">
        <v>31</v>
      </c>
      <c r="H311">
        <v>69</v>
      </c>
      <c r="I311">
        <v>0</v>
      </c>
      <c r="J311">
        <v>0</v>
      </c>
    </row>
    <row r="312" spans="1:10">
      <c r="A312" s="3" t="s">
        <v>357</v>
      </c>
      <c r="B312" s="4">
        <v>43197</v>
      </c>
      <c r="C312">
        <v>19</v>
      </c>
      <c r="D312" t="s">
        <v>56</v>
      </c>
      <c r="E312" t="s">
        <v>27</v>
      </c>
      <c r="F312" t="s">
        <v>28</v>
      </c>
      <c r="G312" t="s">
        <v>19</v>
      </c>
      <c r="H312">
        <v>289</v>
      </c>
      <c r="I312">
        <v>5</v>
      </c>
      <c r="J312">
        <v>1445</v>
      </c>
    </row>
    <row r="313" spans="1:10">
      <c r="A313" s="3" t="s">
        <v>358</v>
      </c>
      <c r="B313" s="4">
        <v>43197</v>
      </c>
      <c r="C313">
        <v>18</v>
      </c>
      <c r="D313" t="s">
        <v>26</v>
      </c>
      <c r="E313" t="s">
        <v>27</v>
      </c>
      <c r="F313" t="s">
        <v>28</v>
      </c>
      <c r="G313" t="s">
        <v>14</v>
      </c>
      <c r="H313">
        <v>199</v>
      </c>
      <c r="I313">
        <v>0</v>
      </c>
      <c r="J313">
        <v>0</v>
      </c>
    </row>
    <row r="314" spans="1:10">
      <c r="A314" s="3" t="s">
        <v>359</v>
      </c>
      <c r="B314" s="4">
        <v>43197</v>
      </c>
      <c r="C314">
        <v>7</v>
      </c>
      <c r="D314" t="s">
        <v>88</v>
      </c>
      <c r="E314" t="s">
        <v>22</v>
      </c>
      <c r="F314" t="s">
        <v>23</v>
      </c>
      <c r="G314" t="s">
        <v>14</v>
      </c>
      <c r="H314">
        <v>199</v>
      </c>
      <c r="I314">
        <v>9</v>
      </c>
      <c r="J314">
        <v>1791</v>
      </c>
    </row>
    <row r="315" spans="1:10">
      <c r="A315" s="3" t="s">
        <v>360</v>
      </c>
      <c r="B315" s="4">
        <v>43197</v>
      </c>
      <c r="C315">
        <v>2</v>
      </c>
      <c r="D315" t="s">
        <v>106</v>
      </c>
      <c r="E315" t="s">
        <v>68</v>
      </c>
      <c r="F315" t="s">
        <v>18</v>
      </c>
      <c r="G315" t="s">
        <v>14</v>
      </c>
      <c r="H315">
        <v>199</v>
      </c>
      <c r="I315">
        <v>5</v>
      </c>
      <c r="J315">
        <v>995</v>
      </c>
    </row>
    <row r="316" spans="1:10">
      <c r="A316" s="3" t="s">
        <v>361</v>
      </c>
      <c r="B316" s="4">
        <v>43198</v>
      </c>
      <c r="C316">
        <v>19</v>
      </c>
      <c r="D316" t="s">
        <v>56</v>
      </c>
      <c r="E316" t="s">
        <v>27</v>
      </c>
      <c r="F316" t="s">
        <v>28</v>
      </c>
      <c r="G316" t="s">
        <v>14</v>
      </c>
      <c r="H316">
        <v>199</v>
      </c>
      <c r="I316">
        <v>9</v>
      </c>
      <c r="J316">
        <v>1791</v>
      </c>
    </row>
    <row r="317" spans="1:10">
      <c r="A317" s="3" t="s">
        <v>362</v>
      </c>
      <c r="B317" s="4">
        <v>43198</v>
      </c>
      <c r="C317">
        <v>19</v>
      </c>
      <c r="D317" t="s">
        <v>56</v>
      </c>
      <c r="E317" t="s">
        <v>27</v>
      </c>
      <c r="F317" t="s">
        <v>28</v>
      </c>
      <c r="G317" t="s">
        <v>14</v>
      </c>
      <c r="H317">
        <v>199</v>
      </c>
      <c r="I317">
        <v>8</v>
      </c>
      <c r="J317">
        <v>1592</v>
      </c>
    </row>
    <row r="318" spans="1:10">
      <c r="A318" s="3" t="s">
        <v>363</v>
      </c>
      <c r="B318" s="4">
        <v>43199</v>
      </c>
      <c r="C318">
        <v>2</v>
      </c>
      <c r="D318" t="s">
        <v>106</v>
      </c>
      <c r="E318" t="s">
        <v>17</v>
      </c>
      <c r="F318" t="s">
        <v>18</v>
      </c>
      <c r="G318" t="s">
        <v>14</v>
      </c>
      <c r="H318">
        <v>199</v>
      </c>
      <c r="I318">
        <v>3</v>
      </c>
      <c r="J318">
        <v>597</v>
      </c>
    </row>
    <row r="319" spans="1:10">
      <c r="A319" s="3" t="s">
        <v>364</v>
      </c>
      <c r="B319" s="4">
        <v>43199</v>
      </c>
      <c r="C319">
        <v>5</v>
      </c>
      <c r="D319" t="s">
        <v>60</v>
      </c>
      <c r="E319" t="s">
        <v>68</v>
      </c>
      <c r="F319" t="s">
        <v>18</v>
      </c>
      <c r="G319" t="s">
        <v>14</v>
      </c>
      <c r="H319">
        <v>199</v>
      </c>
      <c r="I319">
        <v>4</v>
      </c>
      <c r="J319">
        <v>796</v>
      </c>
    </row>
    <row r="320" spans="1:10">
      <c r="A320" s="3" t="s">
        <v>365</v>
      </c>
      <c r="B320" s="4">
        <v>43200</v>
      </c>
      <c r="C320">
        <v>14</v>
      </c>
      <c r="D320" t="s">
        <v>38</v>
      </c>
      <c r="E320" t="s">
        <v>12</v>
      </c>
      <c r="F320" t="s">
        <v>13</v>
      </c>
      <c r="G320" t="s">
        <v>31</v>
      </c>
      <c r="H320">
        <v>69</v>
      </c>
      <c r="I320">
        <v>3</v>
      </c>
      <c r="J320">
        <v>207</v>
      </c>
    </row>
    <row r="321" spans="1:10">
      <c r="A321" s="3" t="s">
        <v>366</v>
      </c>
      <c r="B321" s="4">
        <v>43201</v>
      </c>
      <c r="C321">
        <v>12</v>
      </c>
      <c r="D321" t="s">
        <v>66</v>
      </c>
      <c r="E321" t="s">
        <v>63</v>
      </c>
      <c r="F321" t="s">
        <v>13</v>
      </c>
      <c r="G321" t="s">
        <v>31</v>
      </c>
      <c r="H321">
        <v>69</v>
      </c>
      <c r="I321">
        <v>0</v>
      </c>
      <c r="J321">
        <v>0</v>
      </c>
    </row>
    <row r="322" spans="1:10">
      <c r="A322" s="3" t="s">
        <v>367</v>
      </c>
      <c r="B322" s="4">
        <v>43202</v>
      </c>
      <c r="C322">
        <v>9</v>
      </c>
      <c r="D322" t="s">
        <v>21</v>
      </c>
      <c r="E322" t="s">
        <v>22</v>
      </c>
      <c r="F322" t="s">
        <v>23</v>
      </c>
      <c r="G322" t="s">
        <v>41</v>
      </c>
      <c r="H322">
        <v>399</v>
      </c>
      <c r="I322">
        <v>1</v>
      </c>
      <c r="J322">
        <v>399</v>
      </c>
    </row>
    <row r="323" spans="1:10">
      <c r="A323" s="3" t="s">
        <v>368</v>
      </c>
      <c r="B323" s="4">
        <v>43203</v>
      </c>
      <c r="C323">
        <v>2</v>
      </c>
      <c r="D323" t="s">
        <v>106</v>
      </c>
      <c r="E323" t="s">
        <v>17</v>
      </c>
      <c r="F323" t="s">
        <v>18</v>
      </c>
      <c r="G323" t="s">
        <v>19</v>
      </c>
      <c r="H323">
        <v>289</v>
      </c>
      <c r="I323">
        <v>8</v>
      </c>
      <c r="J323">
        <v>2312</v>
      </c>
    </row>
    <row r="324" spans="1:10">
      <c r="A324" s="3" t="s">
        <v>369</v>
      </c>
      <c r="B324" s="4">
        <v>43203</v>
      </c>
      <c r="C324">
        <v>19</v>
      </c>
      <c r="D324" t="s">
        <v>56</v>
      </c>
      <c r="E324" t="s">
        <v>27</v>
      </c>
      <c r="F324" t="s">
        <v>28</v>
      </c>
      <c r="G324" t="s">
        <v>19</v>
      </c>
      <c r="H324">
        <v>289</v>
      </c>
      <c r="I324">
        <v>3</v>
      </c>
      <c r="J324">
        <v>867</v>
      </c>
    </row>
    <row r="325" spans="1:10">
      <c r="A325" s="3" t="s">
        <v>370</v>
      </c>
      <c r="B325" s="4">
        <v>43204</v>
      </c>
      <c r="C325">
        <v>17</v>
      </c>
      <c r="D325" t="s">
        <v>35</v>
      </c>
      <c r="E325" t="s">
        <v>36</v>
      </c>
      <c r="F325" t="s">
        <v>28</v>
      </c>
      <c r="G325" t="s">
        <v>24</v>
      </c>
      <c r="H325">
        <v>159</v>
      </c>
      <c r="I325">
        <v>4</v>
      </c>
      <c r="J325">
        <v>636</v>
      </c>
    </row>
    <row r="326" spans="1:10">
      <c r="A326" s="3" t="s">
        <v>371</v>
      </c>
      <c r="B326" s="4">
        <v>43204</v>
      </c>
      <c r="C326">
        <v>14</v>
      </c>
      <c r="D326" t="s">
        <v>38</v>
      </c>
      <c r="E326" t="s">
        <v>63</v>
      </c>
      <c r="F326" t="s">
        <v>13</v>
      </c>
      <c r="G326" t="s">
        <v>41</v>
      </c>
      <c r="H326">
        <v>399</v>
      </c>
      <c r="I326">
        <v>3</v>
      </c>
      <c r="J326">
        <v>1197</v>
      </c>
    </row>
    <row r="327" spans="1:10">
      <c r="A327" s="3" t="s">
        <v>372</v>
      </c>
      <c r="B327" s="4">
        <v>43204</v>
      </c>
      <c r="C327">
        <v>7</v>
      </c>
      <c r="D327" t="s">
        <v>88</v>
      </c>
      <c r="E327" t="s">
        <v>22</v>
      </c>
      <c r="F327" t="s">
        <v>23</v>
      </c>
      <c r="G327" t="s">
        <v>31</v>
      </c>
      <c r="H327">
        <v>69</v>
      </c>
      <c r="I327">
        <v>2</v>
      </c>
      <c r="J327">
        <v>138</v>
      </c>
    </row>
    <row r="328" spans="1:10">
      <c r="A328" s="3" t="s">
        <v>373</v>
      </c>
      <c r="B328" s="4">
        <v>43204</v>
      </c>
      <c r="C328">
        <v>9</v>
      </c>
      <c r="D328" t="s">
        <v>21</v>
      </c>
      <c r="E328" t="s">
        <v>46</v>
      </c>
      <c r="F328" t="s">
        <v>23</v>
      </c>
      <c r="G328" t="s">
        <v>14</v>
      </c>
      <c r="H328">
        <v>199</v>
      </c>
      <c r="I328">
        <v>9</v>
      </c>
      <c r="J328">
        <v>1791</v>
      </c>
    </row>
    <row r="329" spans="1:10">
      <c r="A329" s="3" t="s">
        <v>374</v>
      </c>
      <c r="B329" s="4">
        <v>43204</v>
      </c>
      <c r="C329">
        <v>8</v>
      </c>
      <c r="D329" t="s">
        <v>45</v>
      </c>
      <c r="E329" t="s">
        <v>22</v>
      </c>
      <c r="F329" t="s">
        <v>23</v>
      </c>
      <c r="G329" t="s">
        <v>14</v>
      </c>
      <c r="H329">
        <v>199</v>
      </c>
      <c r="I329">
        <v>2</v>
      </c>
      <c r="J329">
        <v>398</v>
      </c>
    </row>
    <row r="330" spans="1:10">
      <c r="A330" s="3" t="s">
        <v>375</v>
      </c>
      <c r="B330" s="4">
        <v>43204</v>
      </c>
      <c r="C330">
        <v>14</v>
      </c>
      <c r="D330" t="s">
        <v>38</v>
      </c>
      <c r="E330" t="s">
        <v>12</v>
      </c>
      <c r="F330" t="s">
        <v>13</v>
      </c>
      <c r="G330" t="s">
        <v>19</v>
      </c>
      <c r="H330">
        <v>289</v>
      </c>
      <c r="I330">
        <v>4</v>
      </c>
      <c r="J330">
        <v>1156</v>
      </c>
    </row>
    <row r="331" spans="1:10">
      <c r="A331" s="3" t="s">
        <v>376</v>
      </c>
      <c r="B331" s="4">
        <v>43204</v>
      </c>
      <c r="C331">
        <v>7</v>
      </c>
      <c r="D331" t="s">
        <v>88</v>
      </c>
      <c r="E331" t="s">
        <v>46</v>
      </c>
      <c r="F331" t="s">
        <v>23</v>
      </c>
      <c r="G331" t="s">
        <v>41</v>
      </c>
      <c r="H331">
        <v>399</v>
      </c>
      <c r="I331">
        <v>8</v>
      </c>
      <c r="J331">
        <v>3192</v>
      </c>
    </row>
    <row r="332" spans="1:10">
      <c r="A332" s="3" t="s">
        <v>377</v>
      </c>
      <c r="B332" s="4">
        <v>43204</v>
      </c>
      <c r="C332">
        <v>10</v>
      </c>
      <c r="D332" t="s">
        <v>58</v>
      </c>
      <c r="E332" t="s">
        <v>46</v>
      </c>
      <c r="F332" t="s">
        <v>23</v>
      </c>
      <c r="G332" t="s">
        <v>41</v>
      </c>
      <c r="H332">
        <v>399</v>
      </c>
      <c r="I332">
        <v>9</v>
      </c>
      <c r="J332">
        <v>3591</v>
      </c>
    </row>
    <row r="333" spans="1:10">
      <c r="A333" s="3" t="s">
        <v>378</v>
      </c>
      <c r="B333" s="4">
        <v>43204</v>
      </c>
      <c r="C333">
        <v>6</v>
      </c>
      <c r="D333" t="s">
        <v>48</v>
      </c>
      <c r="E333" t="s">
        <v>46</v>
      </c>
      <c r="F333" t="s">
        <v>23</v>
      </c>
      <c r="G333" t="s">
        <v>14</v>
      </c>
      <c r="H333">
        <v>199</v>
      </c>
      <c r="I333">
        <v>8</v>
      </c>
      <c r="J333">
        <v>1592</v>
      </c>
    </row>
    <row r="334" spans="1:10">
      <c r="A334" s="3" t="s">
        <v>379</v>
      </c>
      <c r="B334" s="4">
        <v>43204</v>
      </c>
      <c r="C334">
        <v>18</v>
      </c>
      <c r="D334" t="s">
        <v>26</v>
      </c>
      <c r="E334" t="s">
        <v>27</v>
      </c>
      <c r="F334" t="s">
        <v>28</v>
      </c>
      <c r="G334" t="s">
        <v>41</v>
      </c>
      <c r="H334">
        <v>399</v>
      </c>
      <c r="I334">
        <v>4</v>
      </c>
      <c r="J334">
        <v>1596</v>
      </c>
    </row>
    <row r="335" spans="1:10">
      <c r="A335" s="3" t="s">
        <v>380</v>
      </c>
      <c r="B335" s="4">
        <v>43205</v>
      </c>
      <c r="C335">
        <v>4</v>
      </c>
      <c r="D335" t="s">
        <v>51</v>
      </c>
      <c r="E335" t="s">
        <v>68</v>
      </c>
      <c r="F335" t="s">
        <v>18</v>
      </c>
      <c r="G335" t="s">
        <v>19</v>
      </c>
      <c r="H335">
        <v>289</v>
      </c>
      <c r="I335">
        <v>6</v>
      </c>
      <c r="J335">
        <v>1734</v>
      </c>
    </row>
    <row r="336" spans="1:10">
      <c r="A336" s="3" t="s">
        <v>381</v>
      </c>
      <c r="B336" s="4">
        <v>43205</v>
      </c>
      <c r="C336">
        <v>2</v>
      </c>
      <c r="D336" t="s">
        <v>106</v>
      </c>
      <c r="E336" t="s">
        <v>68</v>
      </c>
      <c r="F336" t="s">
        <v>18</v>
      </c>
      <c r="G336" t="s">
        <v>31</v>
      </c>
      <c r="H336">
        <v>69</v>
      </c>
      <c r="I336">
        <v>9</v>
      </c>
      <c r="J336">
        <v>621</v>
      </c>
    </row>
    <row r="337" spans="1:10">
      <c r="A337" s="3" t="s">
        <v>382</v>
      </c>
      <c r="B337" s="4">
        <v>43206</v>
      </c>
      <c r="C337">
        <v>4</v>
      </c>
      <c r="D337" t="s">
        <v>51</v>
      </c>
      <c r="E337" t="s">
        <v>17</v>
      </c>
      <c r="F337" t="s">
        <v>18</v>
      </c>
      <c r="G337" t="s">
        <v>24</v>
      </c>
      <c r="H337">
        <v>159</v>
      </c>
      <c r="I337">
        <v>9</v>
      </c>
      <c r="J337">
        <v>1431</v>
      </c>
    </row>
    <row r="338" spans="1:10">
      <c r="A338" s="3" t="s">
        <v>383</v>
      </c>
      <c r="B338" s="4">
        <v>43207</v>
      </c>
      <c r="C338">
        <v>11</v>
      </c>
      <c r="D338" t="s">
        <v>11</v>
      </c>
      <c r="E338" t="s">
        <v>63</v>
      </c>
      <c r="F338" t="s">
        <v>13</v>
      </c>
      <c r="G338" t="s">
        <v>31</v>
      </c>
      <c r="H338">
        <v>69</v>
      </c>
      <c r="I338">
        <v>8</v>
      </c>
      <c r="J338">
        <v>552</v>
      </c>
    </row>
    <row r="339" spans="1:10">
      <c r="A339" s="3" t="s">
        <v>384</v>
      </c>
      <c r="B339" s="4">
        <v>43207</v>
      </c>
      <c r="C339">
        <v>13</v>
      </c>
      <c r="D339" t="s">
        <v>33</v>
      </c>
      <c r="E339" t="s">
        <v>12</v>
      </c>
      <c r="F339" t="s">
        <v>13</v>
      </c>
      <c r="G339" t="s">
        <v>41</v>
      </c>
      <c r="H339">
        <v>399</v>
      </c>
      <c r="I339">
        <v>8</v>
      </c>
      <c r="J339">
        <v>3192</v>
      </c>
    </row>
    <row r="340" spans="1:10">
      <c r="A340" s="3" t="s">
        <v>385</v>
      </c>
      <c r="B340" s="4">
        <v>43208</v>
      </c>
      <c r="C340">
        <v>8</v>
      </c>
      <c r="D340" t="s">
        <v>45</v>
      </c>
      <c r="E340" t="s">
        <v>22</v>
      </c>
      <c r="F340" t="s">
        <v>23</v>
      </c>
      <c r="G340" t="s">
        <v>31</v>
      </c>
      <c r="H340">
        <v>69</v>
      </c>
      <c r="I340">
        <v>6</v>
      </c>
      <c r="J340">
        <v>414</v>
      </c>
    </row>
    <row r="341" spans="1:10">
      <c r="A341" s="3" t="s">
        <v>386</v>
      </c>
      <c r="B341" s="4">
        <v>43209</v>
      </c>
      <c r="C341">
        <v>8</v>
      </c>
      <c r="D341" t="s">
        <v>45</v>
      </c>
      <c r="E341" t="s">
        <v>46</v>
      </c>
      <c r="F341" t="s">
        <v>23</v>
      </c>
      <c r="G341" t="s">
        <v>24</v>
      </c>
      <c r="H341">
        <v>159</v>
      </c>
      <c r="I341">
        <v>6</v>
      </c>
      <c r="J341">
        <v>954</v>
      </c>
    </row>
    <row r="342" spans="1:10">
      <c r="A342" s="3" t="s">
        <v>387</v>
      </c>
      <c r="B342" s="4">
        <v>43209</v>
      </c>
      <c r="C342">
        <v>1</v>
      </c>
      <c r="D342" t="s">
        <v>16</v>
      </c>
      <c r="E342" t="s">
        <v>17</v>
      </c>
      <c r="F342" t="s">
        <v>18</v>
      </c>
      <c r="G342" t="s">
        <v>19</v>
      </c>
      <c r="H342">
        <v>289</v>
      </c>
      <c r="I342">
        <v>3</v>
      </c>
      <c r="J342">
        <v>867</v>
      </c>
    </row>
    <row r="343" spans="1:10">
      <c r="A343" s="3" t="s">
        <v>388</v>
      </c>
      <c r="B343" s="4">
        <v>43209</v>
      </c>
      <c r="C343">
        <v>19</v>
      </c>
      <c r="D343" t="s">
        <v>56</v>
      </c>
      <c r="E343" t="s">
        <v>36</v>
      </c>
      <c r="F343" t="s">
        <v>28</v>
      </c>
      <c r="G343" t="s">
        <v>31</v>
      </c>
      <c r="H343">
        <v>69</v>
      </c>
      <c r="I343">
        <v>1</v>
      </c>
      <c r="J343">
        <v>69</v>
      </c>
    </row>
    <row r="344" spans="1:10">
      <c r="A344" s="3" t="s">
        <v>389</v>
      </c>
      <c r="B344" s="4">
        <v>43209</v>
      </c>
      <c r="C344">
        <v>5</v>
      </c>
      <c r="D344" t="s">
        <v>60</v>
      </c>
      <c r="E344" t="s">
        <v>17</v>
      </c>
      <c r="F344" t="s">
        <v>18</v>
      </c>
      <c r="G344" t="s">
        <v>24</v>
      </c>
      <c r="H344">
        <v>159</v>
      </c>
      <c r="I344">
        <v>0</v>
      </c>
      <c r="J344">
        <v>0</v>
      </c>
    </row>
    <row r="345" spans="1:10">
      <c r="A345" s="3" t="s">
        <v>390</v>
      </c>
      <c r="B345" s="4">
        <v>43209</v>
      </c>
      <c r="C345">
        <v>9</v>
      </c>
      <c r="D345" t="s">
        <v>21</v>
      </c>
      <c r="E345" t="s">
        <v>22</v>
      </c>
      <c r="F345" t="s">
        <v>23</v>
      </c>
      <c r="G345" t="s">
        <v>14</v>
      </c>
      <c r="H345">
        <v>199</v>
      </c>
      <c r="I345">
        <v>6</v>
      </c>
      <c r="J345">
        <v>1194</v>
      </c>
    </row>
    <row r="346" spans="1:10">
      <c r="A346" s="3" t="s">
        <v>391</v>
      </c>
      <c r="B346" s="4">
        <v>43209</v>
      </c>
      <c r="C346">
        <v>13</v>
      </c>
      <c r="D346" t="s">
        <v>33</v>
      </c>
      <c r="E346" t="s">
        <v>12</v>
      </c>
      <c r="F346" t="s">
        <v>13</v>
      </c>
      <c r="G346" t="s">
        <v>14</v>
      </c>
      <c r="H346">
        <v>199</v>
      </c>
      <c r="I346">
        <v>2</v>
      </c>
      <c r="J346">
        <v>398</v>
      </c>
    </row>
    <row r="347" spans="1:10">
      <c r="A347" s="3" t="s">
        <v>392</v>
      </c>
      <c r="B347" s="4">
        <v>43209</v>
      </c>
      <c r="C347">
        <v>17</v>
      </c>
      <c r="D347" t="s">
        <v>35</v>
      </c>
      <c r="E347" t="s">
        <v>27</v>
      </c>
      <c r="F347" t="s">
        <v>28</v>
      </c>
      <c r="G347" t="s">
        <v>31</v>
      </c>
      <c r="H347">
        <v>69</v>
      </c>
      <c r="I347">
        <v>2</v>
      </c>
      <c r="J347">
        <v>138</v>
      </c>
    </row>
    <row r="348" spans="1:10">
      <c r="A348" s="3" t="s">
        <v>393</v>
      </c>
      <c r="B348" s="4">
        <v>43209</v>
      </c>
      <c r="C348">
        <v>18</v>
      </c>
      <c r="D348" t="s">
        <v>26</v>
      </c>
      <c r="E348" t="s">
        <v>27</v>
      </c>
      <c r="F348" t="s">
        <v>28</v>
      </c>
      <c r="G348" t="s">
        <v>14</v>
      </c>
      <c r="H348">
        <v>199</v>
      </c>
      <c r="I348">
        <v>0</v>
      </c>
      <c r="J348">
        <v>0</v>
      </c>
    </row>
    <row r="349" spans="1:10">
      <c r="A349" s="3" t="s">
        <v>394</v>
      </c>
      <c r="B349" s="4">
        <v>43209</v>
      </c>
      <c r="C349">
        <v>19</v>
      </c>
      <c r="D349" t="s">
        <v>56</v>
      </c>
      <c r="E349" t="s">
        <v>27</v>
      </c>
      <c r="F349" t="s">
        <v>28</v>
      </c>
      <c r="G349" t="s">
        <v>19</v>
      </c>
      <c r="H349">
        <v>289</v>
      </c>
      <c r="I349">
        <v>1</v>
      </c>
      <c r="J349">
        <v>289</v>
      </c>
    </row>
    <row r="350" spans="1:10">
      <c r="A350" s="3" t="s">
        <v>395</v>
      </c>
      <c r="B350" s="4">
        <v>43209</v>
      </c>
      <c r="C350">
        <v>13</v>
      </c>
      <c r="D350" t="s">
        <v>33</v>
      </c>
      <c r="E350" t="s">
        <v>63</v>
      </c>
      <c r="F350" t="s">
        <v>13</v>
      </c>
      <c r="G350" t="s">
        <v>24</v>
      </c>
      <c r="H350">
        <v>159</v>
      </c>
      <c r="I350">
        <v>5</v>
      </c>
      <c r="J350">
        <v>795</v>
      </c>
    </row>
    <row r="351" spans="1:10">
      <c r="A351" s="3" t="s">
        <v>396</v>
      </c>
      <c r="B351" s="4">
        <v>43209</v>
      </c>
      <c r="C351">
        <v>3</v>
      </c>
      <c r="D351" t="s">
        <v>43</v>
      </c>
      <c r="E351" t="s">
        <v>17</v>
      </c>
      <c r="F351" t="s">
        <v>18</v>
      </c>
      <c r="G351" t="s">
        <v>41</v>
      </c>
      <c r="H351">
        <v>399</v>
      </c>
      <c r="I351">
        <v>1</v>
      </c>
      <c r="J351">
        <v>399</v>
      </c>
    </row>
    <row r="352" spans="1:10">
      <c r="A352" s="3" t="s">
        <v>397</v>
      </c>
      <c r="B352" s="4">
        <v>43209</v>
      </c>
      <c r="C352">
        <v>4</v>
      </c>
      <c r="D352" t="s">
        <v>51</v>
      </c>
      <c r="E352" t="s">
        <v>68</v>
      </c>
      <c r="F352" t="s">
        <v>18</v>
      </c>
      <c r="G352" t="s">
        <v>31</v>
      </c>
      <c r="H352">
        <v>69</v>
      </c>
      <c r="I352">
        <v>6</v>
      </c>
      <c r="J352">
        <v>414</v>
      </c>
    </row>
    <row r="353" spans="1:10">
      <c r="A353" s="3" t="s">
        <v>398</v>
      </c>
      <c r="B353" s="4">
        <v>43209</v>
      </c>
      <c r="C353">
        <v>10</v>
      </c>
      <c r="D353" t="s">
        <v>58</v>
      </c>
      <c r="E353" t="s">
        <v>46</v>
      </c>
      <c r="F353" t="s">
        <v>23</v>
      </c>
      <c r="G353" t="s">
        <v>24</v>
      </c>
      <c r="H353">
        <v>159</v>
      </c>
      <c r="I353">
        <v>9</v>
      </c>
      <c r="J353">
        <v>1431</v>
      </c>
    </row>
    <row r="354" spans="1:10">
      <c r="A354" s="3" t="s">
        <v>399</v>
      </c>
      <c r="B354" s="4">
        <v>43210</v>
      </c>
      <c r="C354">
        <v>4</v>
      </c>
      <c r="D354" t="s">
        <v>51</v>
      </c>
      <c r="E354" t="s">
        <v>17</v>
      </c>
      <c r="F354" t="s">
        <v>18</v>
      </c>
      <c r="G354" t="s">
        <v>41</v>
      </c>
      <c r="H354">
        <v>399</v>
      </c>
      <c r="I354">
        <v>1</v>
      </c>
      <c r="J354">
        <v>399</v>
      </c>
    </row>
    <row r="355" spans="1:10">
      <c r="A355" s="3" t="s">
        <v>400</v>
      </c>
      <c r="B355" s="4">
        <v>43210</v>
      </c>
      <c r="C355">
        <v>5</v>
      </c>
      <c r="D355" t="s">
        <v>60</v>
      </c>
      <c r="E355" t="s">
        <v>17</v>
      </c>
      <c r="F355" t="s">
        <v>18</v>
      </c>
      <c r="G355" t="s">
        <v>31</v>
      </c>
      <c r="H355">
        <v>69</v>
      </c>
      <c r="I355">
        <v>1</v>
      </c>
      <c r="J355">
        <v>69</v>
      </c>
    </row>
    <row r="356" spans="1:10">
      <c r="A356" s="3" t="s">
        <v>401</v>
      </c>
      <c r="B356" s="4">
        <v>43210</v>
      </c>
      <c r="C356">
        <v>17</v>
      </c>
      <c r="D356" t="s">
        <v>35</v>
      </c>
      <c r="E356" t="s">
        <v>27</v>
      </c>
      <c r="F356" t="s">
        <v>28</v>
      </c>
      <c r="G356" t="s">
        <v>41</v>
      </c>
      <c r="H356">
        <v>399</v>
      </c>
      <c r="I356">
        <v>6</v>
      </c>
      <c r="J356">
        <v>2394</v>
      </c>
    </row>
    <row r="357" spans="1:10">
      <c r="A357" s="3" t="s">
        <v>402</v>
      </c>
      <c r="B357" s="4">
        <v>43211</v>
      </c>
      <c r="C357">
        <v>18</v>
      </c>
      <c r="D357" t="s">
        <v>26</v>
      </c>
      <c r="E357" t="s">
        <v>36</v>
      </c>
      <c r="F357" t="s">
        <v>28</v>
      </c>
      <c r="G357" t="s">
        <v>14</v>
      </c>
      <c r="H357">
        <v>199</v>
      </c>
      <c r="I357">
        <v>8</v>
      </c>
      <c r="J357">
        <v>1592</v>
      </c>
    </row>
    <row r="358" spans="1:10">
      <c r="A358" s="3" t="s">
        <v>403</v>
      </c>
      <c r="B358" s="4">
        <v>43211</v>
      </c>
      <c r="C358">
        <v>3</v>
      </c>
      <c r="D358" t="s">
        <v>43</v>
      </c>
      <c r="E358" t="s">
        <v>68</v>
      </c>
      <c r="F358" t="s">
        <v>18</v>
      </c>
      <c r="G358" t="s">
        <v>41</v>
      </c>
      <c r="H358">
        <v>399</v>
      </c>
      <c r="I358">
        <v>2</v>
      </c>
      <c r="J358">
        <v>798</v>
      </c>
    </row>
    <row r="359" spans="1:10">
      <c r="A359" s="3" t="s">
        <v>404</v>
      </c>
      <c r="B359" s="4">
        <v>43212</v>
      </c>
      <c r="C359">
        <v>2</v>
      </c>
      <c r="D359" t="s">
        <v>106</v>
      </c>
      <c r="E359" t="s">
        <v>17</v>
      </c>
      <c r="F359" t="s">
        <v>18</v>
      </c>
      <c r="G359" t="s">
        <v>31</v>
      </c>
      <c r="H359">
        <v>69</v>
      </c>
      <c r="I359">
        <v>2</v>
      </c>
      <c r="J359">
        <v>138</v>
      </c>
    </row>
    <row r="360" spans="1:10">
      <c r="A360" s="3" t="s">
        <v>405</v>
      </c>
      <c r="B360" s="4">
        <v>43212</v>
      </c>
      <c r="C360">
        <v>1</v>
      </c>
      <c r="D360" t="s">
        <v>16</v>
      </c>
      <c r="E360" t="s">
        <v>68</v>
      </c>
      <c r="F360" t="s">
        <v>18</v>
      </c>
      <c r="G360" t="s">
        <v>41</v>
      </c>
      <c r="H360">
        <v>399</v>
      </c>
      <c r="I360">
        <v>5</v>
      </c>
      <c r="J360">
        <v>1995</v>
      </c>
    </row>
    <row r="361" spans="1:10">
      <c r="A361" s="3" t="s">
        <v>406</v>
      </c>
      <c r="B361" s="4">
        <v>43212</v>
      </c>
      <c r="C361">
        <v>19</v>
      </c>
      <c r="D361" t="s">
        <v>56</v>
      </c>
      <c r="E361" t="s">
        <v>27</v>
      </c>
      <c r="F361" t="s">
        <v>28</v>
      </c>
      <c r="G361" t="s">
        <v>14</v>
      </c>
      <c r="H361">
        <v>199</v>
      </c>
      <c r="I361">
        <v>9</v>
      </c>
      <c r="J361">
        <v>1791</v>
      </c>
    </row>
    <row r="362" spans="1:10">
      <c r="A362" s="3" t="s">
        <v>407</v>
      </c>
      <c r="B362" s="4">
        <v>43212</v>
      </c>
      <c r="C362">
        <v>10</v>
      </c>
      <c r="D362" t="s">
        <v>58</v>
      </c>
      <c r="E362" t="s">
        <v>22</v>
      </c>
      <c r="F362" t="s">
        <v>23</v>
      </c>
      <c r="G362" t="s">
        <v>31</v>
      </c>
      <c r="H362">
        <v>69</v>
      </c>
      <c r="I362">
        <v>7</v>
      </c>
      <c r="J362">
        <v>483</v>
      </c>
    </row>
    <row r="363" spans="1:10">
      <c r="A363" s="3" t="s">
        <v>408</v>
      </c>
      <c r="B363" s="4">
        <v>43212</v>
      </c>
      <c r="C363">
        <v>5</v>
      </c>
      <c r="D363" t="s">
        <v>60</v>
      </c>
      <c r="E363" t="s">
        <v>17</v>
      </c>
      <c r="F363" t="s">
        <v>18</v>
      </c>
      <c r="G363" t="s">
        <v>41</v>
      </c>
      <c r="H363">
        <v>399</v>
      </c>
      <c r="I363">
        <v>2</v>
      </c>
      <c r="J363">
        <v>798</v>
      </c>
    </row>
    <row r="364" spans="1:10">
      <c r="A364" s="3" t="s">
        <v>409</v>
      </c>
      <c r="B364" s="4">
        <v>43212</v>
      </c>
      <c r="C364">
        <v>5</v>
      </c>
      <c r="D364" t="s">
        <v>60</v>
      </c>
      <c r="E364" t="s">
        <v>68</v>
      </c>
      <c r="F364" t="s">
        <v>18</v>
      </c>
      <c r="G364" t="s">
        <v>24</v>
      </c>
      <c r="H364">
        <v>159</v>
      </c>
      <c r="I364">
        <v>5</v>
      </c>
      <c r="J364">
        <v>795</v>
      </c>
    </row>
    <row r="365" spans="1:10">
      <c r="A365" s="3" t="s">
        <v>410</v>
      </c>
      <c r="B365" s="4">
        <v>43212</v>
      </c>
      <c r="C365">
        <v>16</v>
      </c>
      <c r="D365" t="s">
        <v>30</v>
      </c>
      <c r="E365" t="s">
        <v>36</v>
      </c>
      <c r="F365" t="s">
        <v>28</v>
      </c>
      <c r="G365" t="s">
        <v>24</v>
      </c>
      <c r="H365">
        <v>159</v>
      </c>
      <c r="I365">
        <v>9</v>
      </c>
      <c r="J365">
        <v>1431</v>
      </c>
    </row>
    <row r="366" spans="1:10">
      <c r="A366" s="3" t="s">
        <v>411</v>
      </c>
      <c r="B366" s="4">
        <v>43213</v>
      </c>
      <c r="C366">
        <v>7</v>
      </c>
      <c r="D366" t="s">
        <v>88</v>
      </c>
      <c r="E366" t="s">
        <v>22</v>
      </c>
      <c r="F366" t="s">
        <v>23</v>
      </c>
      <c r="G366" t="s">
        <v>19</v>
      </c>
      <c r="H366">
        <v>289</v>
      </c>
      <c r="I366">
        <v>9</v>
      </c>
      <c r="J366">
        <v>2601</v>
      </c>
    </row>
    <row r="367" spans="1:10">
      <c r="A367" s="3" t="s">
        <v>412</v>
      </c>
      <c r="B367" s="4">
        <v>43213</v>
      </c>
      <c r="C367">
        <v>7</v>
      </c>
      <c r="D367" t="s">
        <v>88</v>
      </c>
      <c r="E367" t="s">
        <v>46</v>
      </c>
      <c r="F367" t="s">
        <v>23</v>
      </c>
      <c r="G367" t="s">
        <v>31</v>
      </c>
      <c r="H367">
        <v>69</v>
      </c>
      <c r="I367">
        <v>0</v>
      </c>
      <c r="J367">
        <v>0</v>
      </c>
    </row>
    <row r="368" spans="1:10">
      <c r="A368" s="3" t="s">
        <v>413</v>
      </c>
      <c r="B368" s="4">
        <v>43214</v>
      </c>
      <c r="C368">
        <v>7</v>
      </c>
      <c r="D368" t="s">
        <v>88</v>
      </c>
      <c r="E368" t="s">
        <v>22</v>
      </c>
      <c r="F368" t="s">
        <v>23</v>
      </c>
      <c r="G368" t="s">
        <v>19</v>
      </c>
      <c r="H368">
        <v>289</v>
      </c>
      <c r="I368">
        <v>2</v>
      </c>
      <c r="J368">
        <v>578</v>
      </c>
    </row>
    <row r="369" spans="1:10">
      <c r="A369" s="3" t="s">
        <v>414</v>
      </c>
      <c r="B369" s="4">
        <v>43214</v>
      </c>
      <c r="C369">
        <v>8</v>
      </c>
      <c r="D369" t="s">
        <v>45</v>
      </c>
      <c r="E369" t="s">
        <v>22</v>
      </c>
      <c r="F369" t="s">
        <v>23</v>
      </c>
      <c r="G369" t="s">
        <v>19</v>
      </c>
      <c r="H369">
        <v>289</v>
      </c>
      <c r="I369">
        <v>6</v>
      </c>
      <c r="J369">
        <v>1734</v>
      </c>
    </row>
    <row r="370" spans="1:10">
      <c r="A370" s="3" t="s">
        <v>415</v>
      </c>
      <c r="B370" s="4">
        <v>43214</v>
      </c>
      <c r="C370">
        <v>6</v>
      </c>
      <c r="D370" t="s">
        <v>48</v>
      </c>
      <c r="E370" t="s">
        <v>46</v>
      </c>
      <c r="F370" t="s">
        <v>23</v>
      </c>
      <c r="G370" t="s">
        <v>24</v>
      </c>
      <c r="H370">
        <v>159</v>
      </c>
      <c r="I370">
        <v>7</v>
      </c>
      <c r="J370">
        <v>1113</v>
      </c>
    </row>
    <row r="371" spans="1:10">
      <c r="A371" s="3" t="s">
        <v>416</v>
      </c>
      <c r="B371" s="4">
        <v>43214</v>
      </c>
      <c r="C371">
        <v>15</v>
      </c>
      <c r="D371" t="s">
        <v>118</v>
      </c>
      <c r="E371" t="s">
        <v>63</v>
      </c>
      <c r="F371" t="s">
        <v>13</v>
      </c>
      <c r="G371" t="s">
        <v>14</v>
      </c>
      <c r="H371">
        <v>199</v>
      </c>
      <c r="I371">
        <v>4</v>
      </c>
      <c r="J371">
        <v>796</v>
      </c>
    </row>
    <row r="372" spans="1:10">
      <c r="A372" s="3" t="s">
        <v>417</v>
      </c>
      <c r="B372" s="4">
        <v>43214</v>
      </c>
      <c r="C372">
        <v>18</v>
      </c>
      <c r="D372" t="s">
        <v>26</v>
      </c>
      <c r="E372" t="s">
        <v>36</v>
      </c>
      <c r="F372" t="s">
        <v>28</v>
      </c>
      <c r="G372" t="s">
        <v>24</v>
      </c>
      <c r="H372">
        <v>159</v>
      </c>
      <c r="I372">
        <v>8</v>
      </c>
      <c r="J372">
        <v>1272</v>
      </c>
    </row>
    <row r="373" spans="1:10">
      <c r="A373" s="3" t="s">
        <v>418</v>
      </c>
      <c r="B373" s="4">
        <v>43214</v>
      </c>
      <c r="C373">
        <v>7</v>
      </c>
      <c r="D373" t="s">
        <v>88</v>
      </c>
      <c r="E373" t="s">
        <v>22</v>
      </c>
      <c r="F373" t="s">
        <v>23</v>
      </c>
      <c r="G373" t="s">
        <v>19</v>
      </c>
      <c r="H373">
        <v>289</v>
      </c>
      <c r="I373">
        <v>8</v>
      </c>
      <c r="J373">
        <v>2312</v>
      </c>
    </row>
    <row r="374" spans="1:10">
      <c r="A374" s="3" t="s">
        <v>419</v>
      </c>
      <c r="B374" s="4">
        <v>43214</v>
      </c>
      <c r="C374">
        <v>15</v>
      </c>
      <c r="D374" t="s">
        <v>118</v>
      </c>
      <c r="E374" t="s">
        <v>12</v>
      </c>
      <c r="F374" t="s">
        <v>13</v>
      </c>
      <c r="G374" t="s">
        <v>14</v>
      </c>
      <c r="H374">
        <v>199</v>
      </c>
      <c r="I374">
        <v>6</v>
      </c>
      <c r="J374">
        <v>1194</v>
      </c>
    </row>
    <row r="375" spans="1:10">
      <c r="A375" s="3" t="s">
        <v>420</v>
      </c>
      <c r="B375" s="4">
        <v>43215</v>
      </c>
      <c r="C375">
        <v>5</v>
      </c>
      <c r="D375" t="s">
        <v>60</v>
      </c>
      <c r="E375" t="s">
        <v>17</v>
      </c>
      <c r="F375" t="s">
        <v>18</v>
      </c>
      <c r="G375" t="s">
        <v>41</v>
      </c>
      <c r="H375">
        <v>399</v>
      </c>
      <c r="I375">
        <v>3</v>
      </c>
      <c r="J375">
        <v>1197</v>
      </c>
    </row>
    <row r="376" spans="1:10">
      <c r="A376" s="3" t="s">
        <v>421</v>
      </c>
      <c r="B376" s="4">
        <v>43215</v>
      </c>
      <c r="C376">
        <v>15</v>
      </c>
      <c r="D376" t="s">
        <v>118</v>
      </c>
      <c r="E376" t="s">
        <v>63</v>
      </c>
      <c r="F376" t="s">
        <v>13</v>
      </c>
      <c r="G376" t="s">
        <v>24</v>
      </c>
      <c r="H376">
        <v>159</v>
      </c>
      <c r="I376">
        <v>4</v>
      </c>
      <c r="J376">
        <v>636</v>
      </c>
    </row>
    <row r="377" spans="1:10">
      <c r="A377" s="3" t="s">
        <v>422</v>
      </c>
      <c r="B377" s="4">
        <v>43215</v>
      </c>
      <c r="C377">
        <v>16</v>
      </c>
      <c r="D377" t="s">
        <v>30</v>
      </c>
      <c r="E377" t="s">
        <v>36</v>
      </c>
      <c r="F377" t="s">
        <v>28</v>
      </c>
      <c r="G377" t="s">
        <v>31</v>
      </c>
      <c r="H377">
        <v>69</v>
      </c>
      <c r="I377">
        <v>3</v>
      </c>
      <c r="J377">
        <v>207</v>
      </c>
    </row>
    <row r="378" spans="1:10">
      <c r="A378" s="3" t="s">
        <v>423</v>
      </c>
      <c r="B378" s="4">
        <v>43215</v>
      </c>
      <c r="C378">
        <v>12</v>
      </c>
      <c r="D378" t="s">
        <v>66</v>
      </c>
      <c r="E378" t="s">
        <v>63</v>
      </c>
      <c r="F378" t="s">
        <v>13</v>
      </c>
      <c r="G378" t="s">
        <v>14</v>
      </c>
      <c r="H378">
        <v>199</v>
      </c>
      <c r="I378">
        <v>6</v>
      </c>
      <c r="J378">
        <v>1194</v>
      </c>
    </row>
    <row r="379" spans="1:10">
      <c r="A379" s="3" t="s">
        <v>424</v>
      </c>
      <c r="B379" s="4">
        <v>43215</v>
      </c>
      <c r="C379">
        <v>11</v>
      </c>
      <c r="D379" t="s">
        <v>11</v>
      </c>
      <c r="E379" t="s">
        <v>12</v>
      </c>
      <c r="F379" t="s">
        <v>13</v>
      </c>
      <c r="G379" t="s">
        <v>41</v>
      </c>
      <c r="H379">
        <v>399</v>
      </c>
      <c r="I379">
        <v>3</v>
      </c>
      <c r="J379">
        <v>1197</v>
      </c>
    </row>
    <row r="380" spans="1:10">
      <c r="A380" s="3" t="s">
        <v>425</v>
      </c>
      <c r="B380" s="4">
        <v>43215</v>
      </c>
      <c r="C380">
        <v>15</v>
      </c>
      <c r="D380" t="s">
        <v>118</v>
      </c>
      <c r="E380" t="s">
        <v>12</v>
      </c>
      <c r="F380" t="s">
        <v>13</v>
      </c>
      <c r="G380" t="s">
        <v>24</v>
      </c>
      <c r="H380">
        <v>159</v>
      </c>
      <c r="I380">
        <v>0</v>
      </c>
      <c r="J380">
        <v>0</v>
      </c>
    </row>
    <row r="381" spans="1:10">
      <c r="A381" s="3" t="s">
        <v>426</v>
      </c>
      <c r="B381" s="4">
        <v>43216</v>
      </c>
      <c r="C381">
        <v>19</v>
      </c>
      <c r="D381" t="s">
        <v>56</v>
      </c>
      <c r="E381" t="s">
        <v>36</v>
      </c>
      <c r="F381" t="s">
        <v>28</v>
      </c>
      <c r="G381" t="s">
        <v>24</v>
      </c>
      <c r="H381">
        <v>159</v>
      </c>
      <c r="I381">
        <v>5</v>
      </c>
      <c r="J381">
        <v>795</v>
      </c>
    </row>
    <row r="382" spans="1:10">
      <c r="A382" s="3" t="s">
        <v>427</v>
      </c>
      <c r="B382" s="4">
        <v>43217</v>
      </c>
      <c r="C382">
        <v>5</v>
      </c>
      <c r="D382" t="s">
        <v>60</v>
      </c>
      <c r="E382" t="s">
        <v>17</v>
      </c>
      <c r="F382" t="s">
        <v>18</v>
      </c>
      <c r="G382" t="s">
        <v>31</v>
      </c>
      <c r="H382">
        <v>69</v>
      </c>
      <c r="I382">
        <v>5</v>
      </c>
      <c r="J382">
        <v>345</v>
      </c>
    </row>
    <row r="383" spans="1:10">
      <c r="A383" s="3" t="s">
        <v>428</v>
      </c>
      <c r="B383" s="4">
        <v>43218</v>
      </c>
      <c r="C383">
        <v>7</v>
      </c>
      <c r="D383" t="s">
        <v>88</v>
      </c>
      <c r="E383" t="s">
        <v>46</v>
      </c>
      <c r="F383" t="s">
        <v>23</v>
      </c>
      <c r="G383" t="s">
        <v>31</v>
      </c>
      <c r="H383">
        <v>69</v>
      </c>
      <c r="I383">
        <v>8</v>
      </c>
      <c r="J383">
        <v>552</v>
      </c>
    </row>
    <row r="384" spans="1:10">
      <c r="A384" s="3" t="s">
        <v>429</v>
      </c>
      <c r="B384" s="4">
        <v>43218</v>
      </c>
      <c r="C384">
        <v>2</v>
      </c>
      <c r="D384" t="s">
        <v>106</v>
      </c>
      <c r="E384" t="s">
        <v>17</v>
      </c>
      <c r="F384" t="s">
        <v>18</v>
      </c>
      <c r="G384" t="s">
        <v>24</v>
      </c>
      <c r="H384">
        <v>159</v>
      </c>
      <c r="I384">
        <v>7</v>
      </c>
      <c r="J384">
        <v>1113</v>
      </c>
    </row>
    <row r="385" spans="1:10">
      <c r="A385" s="3" t="s">
        <v>430</v>
      </c>
      <c r="B385" s="4">
        <v>43218</v>
      </c>
      <c r="C385">
        <v>1</v>
      </c>
      <c r="D385" t="s">
        <v>16</v>
      </c>
      <c r="E385" t="s">
        <v>68</v>
      </c>
      <c r="F385" t="s">
        <v>18</v>
      </c>
      <c r="G385" t="s">
        <v>24</v>
      </c>
      <c r="H385">
        <v>159</v>
      </c>
      <c r="I385">
        <v>5</v>
      </c>
      <c r="J385">
        <v>795</v>
      </c>
    </row>
    <row r="386" spans="1:10">
      <c r="A386" s="3" t="s">
        <v>431</v>
      </c>
      <c r="B386" s="4">
        <v>43218</v>
      </c>
      <c r="C386">
        <v>17</v>
      </c>
      <c r="D386" t="s">
        <v>35</v>
      </c>
      <c r="E386" t="s">
        <v>36</v>
      </c>
      <c r="F386" t="s">
        <v>28</v>
      </c>
      <c r="G386" t="s">
        <v>19</v>
      </c>
      <c r="H386">
        <v>289</v>
      </c>
      <c r="I386">
        <v>3</v>
      </c>
      <c r="J386">
        <v>867</v>
      </c>
    </row>
    <row r="387" spans="1:10">
      <c r="A387" s="3" t="s">
        <v>432</v>
      </c>
      <c r="B387" s="4">
        <v>43218</v>
      </c>
      <c r="C387">
        <v>3</v>
      </c>
      <c r="D387" t="s">
        <v>43</v>
      </c>
      <c r="E387" t="s">
        <v>17</v>
      </c>
      <c r="F387" t="s">
        <v>18</v>
      </c>
      <c r="G387" t="s">
        <v>41</v>
      </c>
      <c r="H387">
        <v>399</v>
      </c>
      <c r="I387">
        <v>2</v>
      </c>
      <c r="J387">
        <v>798</v>
      </c>
    </row>
    <row r="388" spans="1:10">
      <c r="A388" s="3" t="s">
        <v>433</v>
      </c>
      <c r="B388" s="4">
        <v>43218</v>
      </c>
      <c r="C388">
        <v>9</v>
      </c>
      <c r="D388" t="s">
        <v>21</v>
      </c>
      <c r="E388" t="s">
        <v>46</v>
      </c>
      <c r="F388" t="s">
        <v>23</v>
      </c>
      <c r="G388" t="s">
        <v>24</v>
      </c>
      <c r="H388">
        <v>159</v>
      </c>
      <c r="I388">
        <v>8</v>
      </c>
      <c r="J388">
        <v>1272</v>
      </c>
    </row>
    <row r="389" spans="1:10">
      <c r="A389" s="3" t="s">
        <v>434</v>
      </c>
      <c r="B389" s="4">
        <v>43218</v>
      </c>
      <c r="C389">
        <v>20</v>
      </c>
      <c r="D389" t="s">
        <v>40</v>
      </c>
      <c r="E389" t="s">
        <v>36</v>
      </c>
      <c r="F389" t="s">
        <v>28</v>
      </c>
      <c r="G389" t="s">
        <v>31</v>
      </c>
      <c r="H389">
        <v>69</v>
      </c>
      <c r="I389">
        <v>4</v>
      </c>
      <c r="J389">
        <v>276</v>
      </c>
    </row>
    <row r="390" spans="1:10">
      <c r="A390" s="3" t="s">
        <v>435</v>
      </c>
      <c r="B390" s="4">
        <v>43218</v>
      </c>
      <c r="C390">
        <v>13</v>
      </c>
      <c r="D390" t="s">
        <v>33</v>
      </c>
      <c r="E390" t="s">
        <v>63</v>
      </c>
      <c r="F390" t="s">
        <v>13</v>
      </c>
      <c r="G390" t="s">
        <v>19</v>
      </c>
      <c r="H390">
        <v>289</v>
      </c>
      <c r="I390">
        <v>3</v>
      </c>
      <c r="J390">
        <v>867</v>
      </c>
    </row>
    <row r="391" spans="1:10">
      <c r="A391" s="3" t="s">
        <v>436</v>
      </c>
      <c r="B391" s="4">
        <v>43218</v>
      </c>
      <c r="C391">
        <v>1</v>
      </c>
      <c r="D391" t="s">
        <v>16</v>
      </c>
      <c r="E391" t="s">
        <v>68</v>
      </c>
      <c r="F391" t="s">
        <v>18</v>
      </c>
      <c r="G391" t="s">
        <v>19</v>
      </c>
      <c r="H391">
        <v>289</v>
      </c>
      <c r="I391">
        <v>4</v>
      </c>
      <c r="J391">
        <v>1156</v>
      </c>
    </row>
    <row r="392" spans="1:10">
      <c r="A392" s="3" t="s">
        <v>437</v>
      </c>
      <c r="B392" s="4">
        <v>43218</v>
      </c>
      <c r="C392">
        <v>10</v>
      </c>
      <c r="D392" t="s">
        <v>58</v>
      </c>
      <c r="E392" t="s">
        <v>46</v>
      </c>
      <c r="F392" t="s">
        <v>23</v>
      </c>
      <c r="G392" t="s">
        <v>14</v>
      </c>
      <c r="H392">
        <v>199</v>
      </c>
      <c r="I392">
        <v>0</v>
      </c>
      <c r="J392">
        <v>0</v>
      </c>
    </row>
    <row r="393" spans="1:10">
      <c r="A393" s="3" t="s">
        <v>438</v>
      </c>
      <c r="B393" s="4">
        <v>43219</v>
      </c>
      <c r="C393">
        <v>8</v>
      </c>
      <c r="D393" t="s">
        <v>45</v>
      </c>
      <c r="E393" t="s">
        <v>22</v>
      </c>
      <c r="F393" t="s">
        <v>23</v>
      </c>
      <c r="G393" t="s">
        <v>19</v>
      </c>
      <c r="H393">
        <v>289</v>
      </c>
      <c r="I393">
        <v>0</v>
      </c>
      <c r="J393">
        <v>0</v>
      </c>
    </row>
    <row r="394" spans="1:10">
      <c r="A394" s="3" t="s">
        <v>439</v>
      </c>
      <c r="B394" s="4">
        <v>43219</v>
      </c>
      <c r="C394">
        <v>14</v>
      </c>
      <c r="D394" t="s">
        <v>38</v>
      </c>
      <c r="E394" t="s">
        <v>63</v>
      </c>
      <c r="F394" t="s">
        <v>13</v>
      </c>
      <c r="G394" t="s">
        <v>31</v>
      </c>
      <c r="H394">
        <v>69</v>
      </c>
      <c r="I394">
        <v>7</v>
      </c>
      <c r="J394">
        <v>483</v>
      </c>
    </row>
    <row r="395" spans="1:10">
      <c r="A395" s="3" t="s">
        <v>440</v>
      </c>
      <c r="B395" s="4">
        <v>43220</v>
      </c>
      <c r="C395">
        <v>18</v>
      </c>
      <c r="D395" t="s">
        <v>26</v>
      </c>
      <c r="E395" t="s">
        <v>27</v>
      </c>
      <c r="F395" t="s">
        <v>28</v>
      </c>
      <c r="G395" t="s">
        <v>14</v>
      </c>
      <c r="H395">
        <v>199</v>
      </c>
      <c r="I395">
        <v>3</v>
      </c>
      <c r="J395">
        <v>597</v>
      </c>
    </row>
    <row r="396" spans="1:10">
      <c r="A396" s="3" t="s">
        <v>441</v>
      </c>
      <c r="B396" s="4">
        <v>43221</v>
      </c>
      <c r="C396">
        <v>18</v>
      </c>
      <c r="D396" t="s">
        <v>26</v>
      </c>
      <c r="E396" t="s">
        <v>27</v>
      </c>
      <c r="F396" t="s">
        <v>28</v>
      </c>
      <c r="G396" t="s">
        <v>31</v>
      </c>
      <c r="H396">
        <v>69</v>
      </c>
      <c r="I396">
        <v>3</v>
      </c>
      <c r="J396">
        <v>207</v>
      </c>
    </row>
    <row r="397" spans="1:10">
      <c r="A397" s="3" t="s">
        <v>442</v>
      </c>
      <c r="B397" s="4">
        <v>43222</v>
      </c>
      <c r="C397">
        <v>14</v>
      </c>
      <c r="D397" t="s">
        <v>38</v>
      </c>
      <c r="E397" t="s">
        <v>63</v>
      </c>
      <c r="F397" t="s">
        <v>13</v>
      </c>
      <c r="G397" t="s">
        <v>24</v>
      </c>
      <c r="H397">
        <v>159</v>
      </c>
      <c r="I397">
        <v>5</v>
      </c>
      <c r="J397">
        <v>795</v>
      </c>
    </row>
    <row r="398" spans="1:10">
      <c r="A398" s="3" t="s">
        <v>443</v>
      </c>
      <c r="B398" s="4">
        <v>43222</v>
      </c>
      <c r="C398">
        <v>19</v>
      </c>
      <c r="D398" t="s">
        <v>56</v>
      </c>
      <c r="E398" t="s">
        <v>36</v>
      </c>
      <c r="F398" t="s">
        <v>28</v>
      </c>
      <c r="G398" t="s">
        <v>19</v>
      </c>
      <c r="H398">
        <v>289</v>
      </c>
      <c r="I398">
        <v>1</v>
      </c>
      <c r="J398">
        <v>289</v>
      </c>
    </row>
    <row r="399" spans="1:10">
      <c r="A399" s="3" t="s">
        <v>444</v>
      </c>
      <c r="B399" s="4">
        <v>43223</v>
      </c>
      <c r="C399">
        <v>18</v>
      </c>
      <c r="D399" t="s">
        <v>26</v>
      </c>
      <c r="E399" t="s">
        <v>36</v>
      </c>
      <c r="F399" t="s">
        <v>28</v>
      </c>
      <c r="G399" t="s">
        <v>24</v>
      </c>
      <c r="H399">
        <v>159</v>
      </c>
      <c r="I399">
        <v>0</v>
      </c>
      <c r="J399">
        <v>0</v>
      </c>
    </row>
    <row r="400" spans="1:10">
      <c r="A400" s="3" t="s">
        <v>445</v>
      </c>
      <c r="B400" s="4">
        <v>43223</v>
      </c>
      <c r="C400">
        <v>5</v>
      </c>
      <c r="D400" t="s">
        <v>60</v>
      </c>
      <c r="E400" t="s">
        <v>68</v>
      </c>
      <c r="F400" t="s">
        <v>18</v>
      </c>
      <c r="G400" t="s">
        <v>41</v>
      </c>
      <c r="H400">
        <v>399</v>
      </c>
      <c r="I400">
        <v>7</v>
      </c>
      <c r="J400">
        <v>2793</v>
      </c>
    </row>
    <row r="401" spans="1:10">
      <c r="A401" s="3" t="s">
        <v>446</v>
      </c>
      <c r="B401" s="4">
        <v>43223</v>
      </c>
      <c r="C401">
        <v>19</v>
      </c>
      <c r="D401" t="s">
        <v>56</v>
      </c>
      <c r="E401" t="s">
        <v>27</v>
      </c>
      <c r="F401" t="s">
        <v>28</v>
      </c>
      <c r="G401" t="s">
        <v>19</v>
      </c>
      <c r="H401">
        <v>289</v>
      </c>
      <c r="I401">
        <v>6</v>
      </c>
      <c r="J401">
        <v>1734</v>
      </c>
    </row>
    <row r="402" spans="1:10">
      <c r="A402" s="3" t="s">
        <v>447</v>
      </c>
      <c r="B402" s="4">
        <v>43224</v>
      </c>
      <c r="C402">
        <v>5</v>
      </c>
      <c r="D402" t="s">
        <v>60</v>
      </c>
      <c r="E402" t="s">
        <v>17</v>
      </c>
      <c r="F402" t="s">
        <v>18</v>
      </c>
      <c r="G402" t="s">
        <v>31</v>
      </c>
      <c r="H402">
        <v>69</v>
      </c>
      <c r="I402">
        <v>0</v>
      </c>
      <c r="J402">
        <v>0</v>
      </c>
    </row>
    <row r="403" spans="1:10">
      <c r="A403" s="3" t="s">
        <v>448</v>
      </c>
      <c r="B403" s="4">
        <v>43225</v>
      </c>
      <c r="C403">
        <v>16</v>
      </c>
      <c r="D403" t="s">
        <v>30</v>
      </c>
      <c r="E403" t="s">
        <v>36</v>
      </c>
      <c r="F403" t="s">
        <v>28</v>
      </c>
      <c r="G403" t="s">
        <v>19</v>
      </c>
      <c r="H403">
        <v>289</v>
      </c>
      <c r="I403">
        <v>8</v>
      </c>
      <c r="J403">
        <v>2312</v>
      </c>
    </row>
    <row r="404" spans="1:10">
      <c r="A404" s="3" t="s">
        <v>449</v>
      </c>
      <c r="B404" s="4">
        <v>43225</v>
      </c>
      <c r="C404">
        <v>12</v>
      </c>
      <c r="D404" t="s">
        <v>66</v>
      </c>
      <c r="E404" t="s">
        <v>63</v>
      </c>
      <c r="F404" t="s">
        <v>13</v>
      </c>
      <c r="G404" t="s">
        <v>41</v>
      </c>
      <c r="H404">
        <v>399</v>
      </c>
      <c r="I404">
        <v>6</v>
      </c>
      <c r="J404">
        <v>2394</v>
      </c>
    </row>
    <row r="405" spans="1:10">
      <c r="A405" s="3" t="s">
        <v>450</v>
      </c>
      <c r="B405" s="4">
        <v>43226</v>
      </c>
      <c r="C405">
        <v>5</v>
      </c>
      <c r="D405" t="s">
        <v>60</v>
      </c>
      <c r="E405" t="s">
        <v>17</v>
      </c>
      <c r="F405" t="s">
        <v>18</v>
      </c>
      <c r="G405" t="s">
        <v>24</v>
      </c>
      <c r="H405">
        <v>159</v>
      </c>
      <c r="I405">
        <v>9</v>
      </c>
      <c r="J405">
        <v>1431</v>
      </c>
    </row>
    <row r="406" spans="1:10">
      <c r="A406" s="3" t="s">
        <v>451</v>
      </c>
      <c r="B406" s="4">
        <v>43226</v>
      </c>
      <c r="C406">
        <v>1</v>
      </c>
      <c r="D406" t="s">
        <v>16</v>
      </c>
      <c r="E406" t="s">
        <v>17</v>
      </c>
      <c r="F406" t="s">
        <v>18</v>
      </c>
      <c r="G406" t="s">
        <v>24</v>
      </c>
      <c r="H406">
        <v>159</v>
      </c>
      <c r="I406">
        <v>5</v>
      </c>
      <c r="J406">
        <v>795</v>
      </c>
    </row>
    <row r="407" spans="1:10">
      <c r="A407" s="3" t="s">
        <v>452</v>
      </c>
      <c r="B407" s="4">
        <v>43226</v>
      </c>
      <c r="C407">
        <v>6</v>
      </c>
      <c r="D407" t="s">
        <v>48</v>
      </c>
      <c r="E407" t="s">
        <v>46</v>
      </c>
      <c r="F407" t="s">
        <v>23</v>
      </c>
      <c r="G407" t="s">
        <v>24</v>
      </c>
      <c r="H407">
        <v>159</v>
      </c>
      <c r="I407">
        <v>8</v>
      </c>
      <c r="J407">
        <v>1272</v>
      </c>
    </row>
    <row r="408" spans="1:10">
      <c r="A408" s="3" t="s">
        <v>453</v>
      </c>
      <c r="B408" s="4">
        <v>43226</v>
      </c>
      <c r="C408">
        <v>16</v>
      </c>
      <c r="D408" t="s">
        <v>30</v>
      </c>
      <c r="E408" t="s">
        <v>36</v>
      </c>
      <c r="F408" t="s">
        <v>28</v>
      </c>
      <c r="G408" t="s">
        <v>31</v>
      </c>
      <c r="H408">
        <v>69</v>
      </c>
      <c r="I408">
        <v>7</v>
      </c>
      <c r="J408">
        <v>483</v>
      </c>
    </row>
    <row r="409" spans="1:10">
      <c r="A409" s="3" t="s">
        <v>454</v>
      </c>
      <c r="B409" s="4">
        <v>43226</v>
      </c>
      <c r="C409">
        <v>4</v>
      </c>
      <c r="D409" t="s">
        <v>51</v>
      </c>
      <c r="E409" t="s">
        <v>68</v>
      </c>
      <c r="F409" t="s">
        <v>18</v>
      </c>
      <c r="G409" t="s">
        <v>19</v>
      </c>
      <c r="H409">
        <v>289</v>
      </c>
      <c r="I409">
        <v>6</v>
      </c>
      <c r="J409">
        <v>1734</v>
      </c>
    </row>
    <row r="410" spans="1:10">
      <c r="A410" s="3" t="s">
        <v>455</v>
      </c>
      <c r="B410" s="4">
        <v>43226</v>
      </c>
      <c r="C410">
        <v>16</v>
      </c>
      <c r="D410" t="s">
        <v>30</v>
      </c>
      <c r="E410" t="s">
        <v>27</v>
      </c>
      <c r="F410" t="s">
        <v>28</v>
      </c>
      <c r="G410" t="s">
        <v>14</v>
      </c>
      <c r="H410">
        <v>199</v>
      </c>
      <c r="I410">
        <v>3</v>
      </c>
      <c r="J410">
        <v>597</v>
      </c>
    </row>
    <row r="411" spans="1:10">
      <c r="A411" s="3" t="s">
        <v>456</v>
      </c>
      <c r="B411" s="4">
        <v>43226</v>
      </c>
      <c r="C411">
        <v>16</v>
      </c>
      <c r="D411" t="s">
        <v>30</v>
      </c>
      <c r="E411" t="s">
        <v>36</v>
      </c>
      <c r="F411" t="s">
        <v>28</v>
      </c>
      <c r="G411" t="s">
        <v>24</v>
      </c>
      <c r="H411">
        <v>159</v>
      </c>
      <c r="I411">
        <v>4</v>
      </c>
      <c r="J411">
        <v>636</v>
      </c>
    </row>
    <row r="412" spans="1:10">
      <c r="A412" s="3" t="s">
        <v>457</v>
      </c>
      <c r="B412" s="4">
        <v>43226</v>
      </c>
      <c r="C412">
        <v>8</v>
      </c>
      <c r="D412" t="s">
        <v>45</v>
      </c>
      <c r="E412" t="s">
        <v>46</v>
      </c>
      <c r="F412" t="s">
        <v>23</v>
      </c>
      <c r="G412" t="s">
        <v>24</v>
      </c>
      <c r="H412">
        <v>159</v>
      </c>
      <c r="I412">
        <v>4</v>
      </c>
      <c r="J412">
        <v>636</v>
      </c>
    </row>
    <row r="413" spans="1:10">
      <c r="A413" s="3" t="s">
        <v>458</v>
      </c>
      <c r="B413" s="4">
        <v>43226</v>
      </c>
      <c r="C413">
        <v>13</v>
      </c>
      <c r="D413" t="s">
        <v>33</v>
      </c>
      <c r="E413" t="s">
        <v>12</v>
      </c>
      <c r="F413" t="s">
        <v>13</v>
      </c>
      <c r="G413" t="s">
        <v>31</v>
      </c>
      <c r="H413">
        <v>69</v>
      </c>
      <c r="I413">
        <v>7</v>
      </c>
      <c r="J413">
        <v>483</v>
      </c>
    </row>
    <row r="414" spans="1:10">
      <c r="A414" s="3" t="s">
        <v>459</v>
      </c>
      <c r="B414" s="4">
        <v>43226</v>
      </c>
      <c r="C414">
        <v>3</v>
      </c>
      <c r="D414" t="s">
        <v>43</v>
      </c>
      <c r="E414" t="s">
        <v>68</v>
      </c>
      <c r="F414" t="s">
        <v>18</v>
      </c>
      <c r="G414" t="s">
        <v>14</v>
      </c>
      <c r="H414">
        <v>199</v>
      </c>
      <c r="I414">
        <v>1</v>
      </c>
      <c r="J414">
        <v>199</v>
      </c>
    </row>
    <row r="415" spans="1:10">
      <c r="A415" s="3" t="s">
        <v>460</v>
      </c>
      <c r="B415" s="4">
        <v>43227</v>
      </c>
      <c r="C415">
        <v>19</v>
      </c>
      <c r="D415" t="s">
        <v>56</v>
      </c>
      <c r="E415" t="s">
        <v>27</v>
      </c>
      <c r="F415" t="s">
        <v>28</v>
      </c>
      <c r="G415" t="s">
        <v>31</v>
      </c>
      <c r="H415">
        <v>69</v>
      </c>
      <c r="I415">
        <v>6</v>
      </c>
      <c r="J415">
        <v>414</v>
      </c>
    </row>
    <row r="416" spans="1:10">
      <c r="A416" s="3" t="s">
        <v>461</v>
      </c>
      <c r="B416" s="4">
        <v>43228</v>
      </c>
      <c r="C416">
        <v>17</v>
      </c>
      <c r="D416" t="s">
        <v>35</v>
      </c>
      <c r="E416" t="s">
        <v>36</v>
      </c>
      <c r="F416" t="s">
        <v>28</v>
      </c>
      <c r="G416" t="s">
        <v>24</v>
      </c>
      <c r="H416">
        <v>159</v>
      </c>
      <c r="I416">
        <v>7</v>
      </c>
      <c r="J416">
        <v>1113</v>
      </c>
    </row>
    <row r="417" spans="1:10">
      <c r="A417" s="3" t="s">
        <v>462</v>
      </c>
      <c r="B417" s="4">
        <v>43228</v>
      </c>
      <c r="C417">
        <v>13</v>
      </c>
      <c r="D417" t="s">
        <v>33</v>
      </c>
      <c r="E417" t="s">
        <v>12</v>
      </c>
      <c r="F417" t="s">
        <v>13</v>
      </c>
      <c r="G417" t="s">
        <v>14</v>
      </c>
      <c r="H417">
        <v>199</v>
      </c>
      <c r="I417">
        <v>1</v>
      </c>
      <c r="J417">
        <v>199</v>
      </c>
    </row>
    <row r="418" spans="1:10">
      <c r="A418" s="3" t="s">
        <v>463</v>
      </c>
      <c r="B418" s="4">
        <v>43229</v>
      </c>
      <c r="C418">
        <v>2</v>
      </c>
      <c r="D418" t="s">
        <v>106</v>
      </c>
      <c r="E418" t="s">
        <v>17</v>
      </c>
      <c r="F418" t="s">
        <v>18</v>
      </c>
      <c r="G418" t="s">
        <v>41</v>
      </c>
      <c r="H418">
        <v>399</v>
      </c>
      <c r="I418">
        <v>1</v>
      </c>
      <c r="J418">
        <v>399</v>
      </c>
    </row>
    <row r="419" spans="1:10">
      <c r="A419" s="3" t="s">
        <v>464</v>
      </c>
      <c r="B419" s="4">
        <v>43230</v>
      </c>
      <c r="C419">
        <v>6</v>
      </c>
      <c r="D419" t="s">
        <v>48</v>
      </c>
      <c r="E419" t="s">
        <v>46</v>
      </c>
      <c r="F419" t="s">
        <v>23</v>
      </c>
      <c r="G419" t="s">
        <v>24</v>
      </c>
      <c r="H419">
        <v>159</v>
      </c>
      <c r="I419">
        <v>9</v>
      </c>
      <c r="J419">
        <v>1431</v>
      </c>
    </row>
    <row r="420" spans="1:10">
      <c r="A420" s="3" t="s">
        <v>465</v>
      </c>
      <c r="B420" s="4">
        <v>43230</v>
      </c>
      <c r="C420">
        <v>14</v>
      </c>
      <c r="D420" t="s">
        <v>38</v>
      </c>
      <c r="E420" t="s">
        <v>12</v>
      </c>
      <c r="F420" t="s">
        <v>13</v>
      </c>
      <c r="G420" t="s">
        <v>14</v>
      </c>
      <c r="H420">
        <v>199</v>
      </c>
      <c r="I420">
        <v>3</v>
      </c>
      <c r="J420">
        <v>597</v>
      </c>
    </row>
    <row r="421" spans="1:10">
      <c r="A421" s="3" t="s">
        <v>466</v>
      </c>
      <c r="B421" s="4">
        <v>43231</v>
      </c>
      <c r="C421">
        <v>18</v>
      </c>
      <c r="D421" t="s">
        <v>26</v>
      </c>
      <c r="E421" t="s">
        <v>36</v>
      </c>
      <c r="F421" t="s">
        <v>28</v>
      </c>
      <c r="G421" t="s">
        <v>24</v>
      </c>
      <c r="H421">
        <v>159</v>
      </c>
      <c r="I421">
        <v>9</v>
      </c>
      <c r="J421">
        <v>1431</v>
      </c>
    </row>
    <row r="422" spans="1:10">
      <c r="A422" s="3" t="s">
        <v>467</v>
      </c>
      <c r="B422" s="4">
        <v>43231</v>
      </c>
      <c r="C422">
        <v>6</v>
      </c>
      <c r="D422" t="s">
        <v>48</v>
      </c>
      <c r="E422" t="s">
        <v>46</v>
      </c>
      <c r="F422" t="s">
        <v>23</v>
      </c>
      <c r="G422" t="s">
        <v>24</v>
      </c>
      <c r="H422">
        <v>159</v>
      </c>
      <c r="I422">
        <v>4</v>
      </c>
      <c r="J422">
        <v>636</v>
      </c>
    </row>
    <row r="423" spans="1:10">
      <c r="A423" s="3" t="s">
        <v>468</v>
      </c>
      <c r="B423" s="4">
        <v>43232</v>
      </c>
      <c r="C423">
        <v>4</v>
      </c>
      <c r="D423" t="s">
        <v>51</v>
      </c>
      <c r="E423" t="s">
        <v>68</v>
      </c>
      <c r="F423" t="s">
        <v>18</v>
      </c>
      <c r="G423" t="s">
        <v>24</v>
      </c>
      <c r="H423">
        <v>159</v>
      </c>
      <c r="I423">
        <v>9</v>
      </c>
      <c r="J423">
        <v>1431</v>
      </c>
    </row>
    <row r="424" spans="1:10">
      <c r="A424" s="3" t="s">
        <v>469</v>
      </c>
      <c r="B424" s="4">
        <v>43232</v>
      </c>
      <c r="C424">
        <v>5</v>
      </c>
      <c r="D424" t="s">
        <v>60</v>
      </c>
      <c r="E424" t="s">
        <v>68</v>
      </c>
      <c r="F424" t="s">
        <v>18</v>
      </c>
      <c r="G424" t="s">
        <v>31</v>
      </c>
      <c r="H424">
        <v>69</v>
      </c>
      <c r="I424">
        <v>4</v>
      </c>
      <c r="J424">
        <v>276</v>
      </c>
    </row>
    <row r="425" spans="1:10">
      <c r="A425" s="3" t="s">
        <v>470</v>
      </c>
      <c r="B425" s="4">
        <v>43232</v>
      </c>
      <c r="C425">
        <v>1</v>
      </c>
      <c r="D425" t="s">
        <v>16</v>
      </c>
      <c r="E425" t="s">
        <v>68</v>
      </c>
      <c r="F425" t="s">
        <v>18</v>
      </c>
      <c r="G425" t="s">
        <v>31</v>
      </c>
      <c r="H425">
        <v>69</v>
      </c>
      <c r="I425">
        <v>8</v>
      </c>
      <c r="J425">
        <v>552</v>
      </c>
    </row>
    <row r="426" spans="1:10">
      <c r="A426" s="3" t="s">
        <v>471</v>
      </c>
      <c r="B426" s="4">
        <v>43232</v>
      </c>
      <c r="C426">
        <v>1</v>
      </c>
      <c r="D426" t="s">
        <v>16</v>
      </c>
      <c r="E426" t="s">
        <v>68</v>
      </c>
      <c r="F426" t="s">
        <v>18</v>
      </c>
      <c r="G426" t="s">
        <v>19</v>
      </c>
      <c r="H426">
        <v>289</v>
      </c>
      <c r="I426">
        <v>7</v>
      </c>
      <c r="J426">
        <v>2023</v>
      </c>
    </row>
    <row r="427" spans="1:10">
      <c r="A427" s="3" t="s">
        <v>472</v>
      </c>
      <c r="B427" s="4">
        <v>43232</v>
      </c>
      <c r="C427">
        <v>17</v>
      </c>
      <c r="D427" t="s">
        <v>35</v>
      </c>
      <c r="E427" t="s">
        <v>36</v>
      </c>
      <c r="F427" t="s">
        <v>28</v>
      </c>
      <c r="G427" t="s">
        <v>14</v>
      </c>
      <c r="H427">
        <v>199</v>
      </c>
      <c r="I427">
        <v>8</v>
      </c>
      <c r="J427">
        <v>1592</v>
      </c>
    </row>
    <row r="428" spans="1:10">
      <c r="A428" s="3" t="s">
        <v>473</v>
      </c>
      <c r="B428" s="4">
        <v>43233</v>
      </c>
      <c r="C428">
        <v>5</v>
      </c>
      <c r="D428" t="s">
        <v>60</v>
      </c>
      <c r="E428" t="s">
        <v>17</v>
      </c>
      <c r="F428" t="s">
        <v>18</v>
      </c>
      <c r="G428" t="s">
        <v>14</v>
      </c>
      <c r="H428">
        <v>199</v>
      </c>
      <c r="I428">
        <v>6</v>
      </c>
      <c r="J428">
        <v>1194</v>
      </c>
    </row>
    <row r="429" spans="1:10">
      <c r="A429" s="3" t="s">
        <v>474</v>
      </c>
      <c r="B429" s="4">
        <v>43233</v>
      </c>
      <c r="C429">
        <v>13</v>
      </c>
      <c r="D429" t="s">
        <v>33</v>
      </c>
      <c r="E429" t="s">
        <v>63</v>
      </c>
      <c r="F429" t="s">
        <v>13</v>
      </c>
      <c r="G429" t="s">
        <v>31</v>
      </c>
      <c r="H429">
        <v>69</v>
      </c>
      <c r="I429">
        <v>3</v>
      </c>
      <c r="J429">
        <v>207</v>
      </c>
    </row>
    <row r="430" spans="1:10">
      <c r="A430" s="3" t="s">
        <v>475</v>
      </c>
      <c r="B430" s="4">
        <v>43234</v>
      </c>
      <c r="C430">
        <v>18</v>
      </c>
      <c r="D430" t="s">
        <v>26</v>
      </c>
      <c r="E430" t="s">
        <v>36</v>
      </c>
      <c r="F430" t="s">
        <v>28</v>
      </c>
      <c r="G430" t="s">
        <v>31</v>
      </c>
      <c r="H430">
        <v>69</v>
      </c>
      <c r="I430">
        <v>9</v>
      </c>
      <c r="J430">
        <v>621</v>
      </c>
    </row>
    <row r="431" spans="1:10">
      <c r="A431" s="3" t="s">
        <v>476</v>
      </c>
      <c r="B431" s="4">
        <v>43235</v>
      </c>
      <c r="C431">
        <v>16</v>
      </c>
      <c r="D431" t="s">
        <v>30</v>
      </c>
      <c r="E431" t="s">
        <v>36</v>
      </c>
      <c r="F431" t="s">
        <v>28</v>
      </c>
      <c r="G431" t="s">
        <v>19</v>
      </c>
      <c r="H431">
        <v>289</v>
      </c>
      <c r="I431">
        <v>7</v>
      </c>
      <c r="J431">
        <v>2023</v>
      </c>
    </row>
    <row r="432" spans="1:10">
      <c r="A432" s="3" t="s">
        <v>477</v>
      </c>
      <c r="B432" s="4">
        <v>43235</v>
      </c>
      <c r="C432">
        <v>4</v>
      </c>
      <c r="D432" t="s">
        <v>51</v>
      </c>
      <c r="E432" t="s">
        <v>68</v>
      </c>
      <c r="F432" t="s">
        <v>18</v>
      </c>
      <c r="G432" t="s">
        <v>19</v>
      </c>
      <c r="H432">
        <v>289</v>
      </c>
      <c r="I432">
        <v>6</v>
      </c>
      <c r="J432">
        <v>1734</v>
      </c>
    </row>
    <row r="433" spans="1:10">
      <c r="A433" s="3" t="s">
        <v>478</v>
      </c>
      <c r="B433" s="4">
        <v>43235</v>
      </c>
      <c r="C433">
        <v>2</v>
      </c>
      <c r="D433" t="s">
        <v>106</v>
      </c>
      <c r="E433" t="s">
        <v>17</v>
      </c>
      <c r="F433" t="s">
        <v>18</v>
      </c>
      <c r="G433" t="s">
        <v>41</v>
      </c>
      <c r="H433">
        <v>399</v>
      </c>
      <c r="I433">
        <v>3</v>
      </c>
      <c r="J433">
        <v>1197</v>
      </c>
    </row>
    <row r="434" spans="1:10">
      <c r="A434" s="3" t="s">
        <v>479</v>
      </c>
      <c r="B434" s="4">
        <v>43235</v>
      </c>
      <c r="C434">
        <v>3</v>
      </c>
      <c r="D434" t="s">
        <v>43</v>
      </c>
      <c r="E434" t="s">
        <v>17</v>
      </c>
      <c r="F434" t="s">
        <v>18</v>
      </c>
      <c r="G434" t="s">
        <v>19</v>
      </c>
      <c r="H434">
        <v>289</v>
      </c>
      <c r="I434">
        <v>0</v>
      </c>
      <c r="J434">
        <v>0</v>
      </c>
    </row>
    <row r="435" spans="1:10">
      <c r="A435" s="3" t="s">
        <v>480</v>
      </c>
      <c r="B435" s="4">
        <v>43235</v>
      </c>
      <c r="C435">
        <v>9</v>
      </c>
      <c r="D435" t="s">
        <v>21</v>
      </c>
      <c r="E435" t="s">
        <v>22</v>
      </c>
      <c r="F435" t="s">
        <v>23</v>
      </c>
      <c r="G435" t="s">
        <v>19</v>
      </c>
      <c r="H435">
        <v>289</v>
      </c>
      <c r="I435">
        <v>5</v>
      </c>
      <c r="J435">
        <v>1445</v>
      </c>
    </row>
    <row r="436" spans="1:10">
      <c r="A436" s="3" t="s">
        <v>481</v>
      </c>
      <c r="B436" s="4">
        <v>43235</v>
      </c>
      <c r="C436">
        <v>8</v>
      </c>
      <c r="D436" t="s">
        <v>45</v>
      </c>
      <c r="E436" t="s">
        <v>46</v>
      </c>
      <c r="F436" t="s">
        <v>23</v>
      </c>
      <c r="G436" t="s">
        <v>19</v>
      </c>
      <c r="H436">
        <v>289</v>
      </c>
      <c r="I436">
        <v>5</v>
      </c>
      <c r="J436">
        <v>1445</v>
      </c>
    </row>
    <row r="437" spans="1:10">
      <c r="A437" s="3" t="s">
        <v>482</v>
      </c>
      <c r="B437" s="4">
        <v>43235</v>
      </c>
      <c r="C437">
        <v>17</v>
      </c>
      <c r="D437" t="s">
        <v>35</v>
      </c>
      <c r="E437" t="s">
        <v>36</v>
      </c>
      <c r="F437" t="s">
        <v>28</v>
      </c>
      <c r="G437" t="s">
        <v>14</v>
      </c>
      <c r="H437">
        <v>199</v>
      </c>
      <c r="I437">
        <v>0</v>
      </c>
      <c r="J437">
        <v>0</v>
      </c>
    </row>
    <row r="438" spans="1:10">
      <c r="A438" s="3" t="s">
        <v>483</v>
      </c>
      <c r="B438" s="4">
        <v>43235</v>
      </c>
      <c r="C438">
        <v>2</v>
      </c>
      <c r="D438" t="s">
        <v>106</v>
      </c>
      <c r="E438" t="s">
        <v>68</v>
      </c>
      <c r="F438" t="s">
        <v>18</v>
      </c>
      <c r="G438" t="s">
        <v>31</v>
      </c>
      <c r="H438">
        <v>69</v>
      </c>
      <c r="I438">
        <v>7</v>
      </c>
      <c r="J438">
        <v>483</v>
      </c>
    </row>
    <row r="439" spans="1:10">
      <c r="A439" s="3" t="s">
        <v>484</v>
      </c>
      <c r="B439" s="4">
        <v>43235</v>
      </c>
      <c r="C439">
        <v>2</v>
      </c>
      <c r="D439" t="s">
        <v>106</v>
      </c>
      <c r="E439" t="s">
        <v>68</v>
      </c>
      <c r="F439" t="s">
        <v>18</v>
      </c>
      <c r="G439" t="s">
        <v>31</v>
      </c>
      <c r="H439">
        <v>69</v>
      </c>
      <c r="I439">
        <v>6</v>
      </c>
      <c r="J439">
        <v>414</v>
      </c>
    </row>
    <row r="440" spans="1:10">
      <c r="A440" s="3" t="s">
        <v>485</v>
      </c>
      <c r="B440" s="4">
        <v>43235</v>
      </c>
      <c r="C440">
        <v>16</v>
      </c>
      <c r="D440" t="s">
        <v>30</v>
      </c>
      <c r="E440" t="s">
        <v>36</v>
      </c>
      <c r="F440" t="s">
        <v>28</v>
      </c>
      <c r="G440" t="s">
        <v>24</v>
      </c>
      <c r="H440">
        <v>159</v>
      </c>
      <c r="I440">
        <v>1</v>
      </c>
      <c r="J440">
        <v>159</v>
      </c>
    </row>
    <row r="441" spans="1:10">
      <c r="A441" s="3" t="s">
        <v>486</v>
      </c>
      <c r="B441" s="4">
        <v>43235</v>
      </c>
      <c r="C441">
        <v>19</v>
      </c>
      <c r="D441" t="s">
        <v>56</v>
      </c>
      <c r="E441" t="s">
        <v>36</v>
      </c>
      <c r="F441" t="s">
        <v>28</v>
      </c>
      <c r="G441" t="s">
        <v>31</v>
      </c>
      <c r="H441">
        <v>69</v>
      </c>
      <c r="I441">
        <v>8</v>
      </c>
      <c r="J441">
        <v>552</v>
      </c>
    </row>
    <row r="442" spans="1:10">
      <c r="A442" s="3" t="s">
        <v>487</v>
      </c>
      <c r="B442" s="4">
        <v>43235</v>
      </c>
      <c r="C442">
        <v>18</v>
      </c>
      <c r="D442" t="s">
        <v>26</v>
      </c>
      <c r="E442" t="s">
        <v>36</v>
      </c>
      <c r="F442" t="s">
        <v>28</v>
      </c>
      <c r="G442" t="s">
        <v>14</v>
      </c>
      <c r="H442">
        <v>199</v>
      </c>
      <c r="I442">
        <v>6</v>
      </c>
      <c r="J442">
        <v>1194</v>
      </c>
    </row>
    <row r="443" spans="1:10">
      <c r="A443" s="3" t="s">
        <v>488</v>
      </c>
      <c r="B443" s="4">
        <v>43235</v>
      </c>
      <c r="C443">
        <v>1</v>
      </c>
      <c r="D443" t="s">
        <v>16</v>
      </c>
      <c r="E443" t="s">
        <v>17</v>
      </c>
      <c r="F443" t="s">
        <v>18</v>
      </c>
      <c r="G443" t="s">
        <v>41</v>
      </c>
      <c r="H443">
        <v>399</v>
      </c>
      <c r="I443">
        <v>1</v>
      </c>
      <c r="J443">
        <v>399</v>
      </c>
    </row>
    <row r="444" spans="1:10">
      <c r="A444" s="3" t="s">
        <v>489</v>
      </c>
      <c r="B444" s="4">
        <v>43235</v>
      </c>
      <c r="C444">
        <v>14</v>
      </c>
      <c r="D444" t="s">
        <v>38</v>
      </c>
      <c r="E444" t="s">
        <v>12</v>
      </c>
      <c r="F444" t="s">
        <v>13</v>
      </c>
      <c r="G444" t="s">
        <v>31</v>
      </c>
      <c r="H444">
        <v>69</v>
      </c>
      <c r="I444">
        <v>6</v>
      </c>
      <c r="J444">
        <v>414</v>
      </c>
    </row>
    <row r="445" spans="1:10">
      <c r="A445" s="3" t="s">
        <v>490</v>
      </c>
      <c r="B445" s="4">
        <v>43236</v>
      </c>
      <c r="C445">
        <v>17</v>
      </c>
      <c r="D445" t="s">
        <v>35</v>
      </c>
      <c r="E445" t="s">
        <v>36</v>
      </c>
      <c r="F445" t="s">
        <v>28</v>
      </c>
      <c r="G445" t="s">
        <v>31</v>
      </c>
      <c r="H445">
        <v>69</v>
      </c>
      <c r="I445">
        <v>7</v>
      </c>
      <c r="J445">
        <v>483</v>
      </c>
    </row>
    <row r="446" spans="1:10">
      <c r="A446" s="3" t="s">
        <v>491</v>
      </c>
      <c r="B446" s="4">
        <v>43236</v>
      </c>
      <c r="C446">
        <v>9</v>
      </c>
      <c r="D446" t="s">
        <v>21</v>
      </c>
      <c r="E446" t="s">
        <v>46</v>
      </c>
      <c r="F446" t="s">
        <v>23</v>
      </c>
      <c r="G446" t="s">
        <v>14</v>
      </c>
      <c r="H446">
        <v>199</v>
      </c>
      <c r="I446">
        <v>2</v>
      </c>
      <c r="J446">
        <v>398</v>
      </c>
    </row>
    <row r="447" spans="1:10">
      <c r="A447" s="3" t="s">
        <v>492</v>
      </c>
      <c r="B447" s="4">
        <v>43236</v>
      </c>
      <c r="C447">
        <v>18</v>
      </c>
      <c r="D447" t="s">
        <v>26</v>
      </c>
      <c r="E447" t="s">
        <v>36</v>
      </c>
      <c r="F447" t="s">
        <v>28</v>
      </c>
      <c r="G447" t="s">
        <v>31</v>
      </c>
      <c r="H447">
        <v>69</v>
      </c>
      <c r="I447">
        <v>7</v>
      </c>
      <c r="J447">
        <v>483</v>
      </c>
    </row>
    <row r="448" spans="1:10">
      <c r="A448" s="3" t="s">
        <v>493</v>
      </c>
      <c r="B448" s="4">
        <v>43236</v>
      </c>
      <c r="C448">
        <v>16</v>
      </c>
      <c r="D448" t="s">
        <v>30</v>
      </c>
      <c r="E448" t="s">
        <v>36</v>
      </c>
      <c r="F448" t="s">
        <v>28</v>
      </c>
      <c r="G448" t="s">
        <v>41</v>
      </c>
      <c r="H448">
        <v>399</v>
      </c>
      <c r="I448">
        <v>5</v>
      </c>
      <c r="J448">
        <v>1995</v>
      </c>
    </row>
    <row r="449" spans="1:10">
      <c r="A449" s="3" t="s">
        <v>494</v>
      </c>
      <c r="B449" s="4">
        <v>43236</v>
      </c>
      <c r="C449">
        <v>10</v>
      </c>
      <c r="D449" t="s">
        <v>58</v>
      </c>
      <c r="E449" t="s">
        <v>22</v>
      </c>
      <c r="F449" t="s">
        <v>23</v>
      </c>
      <c r="G449" t="s">
        <v>24</v>
      </c>
      <c r="H449">
        <v>159</v>
      </c>
      <c r="I449">
        <v>1</v>
      </c>
      <c r="J449">
        <v>159</v>
      </c>
    </row>
    <row r="450" spans="1:10">
      <c r="A450" s="3" t="s">
        <v>495</v>
      </c>
      <c r="B450" s="4">
        <v>43236</v>
      </c>
      <c r="C450">
        <v>10</v>
      </c>
      <c r="D450" t="s">
        <v>58</v>
      </c>
      <c r="E450" t="s">
        <v>22</v>
      </c>
      <c r="F450" t="s">
        <v>23</v>
      </c>
      <c r="G450" t="s">
        <v>19</v>
      </c>
      <c r="H450">
        <v>289</v>
      </c>
      <c r="I450">
        <v>6</v>
      </c>
      <c r="J450">
        <v>1734</v>
      </c>
    </row>
    <row r="451" spans="1:10">
      <c r="A451" s="3" t="s">
        <v>496</v>
      </c>
      <c r="B451" s="4">
        <v>43236</v>
      </c>
      <c r="C451">
        <v>5</v>
      </c>
      <c r="D451" t="s">
        <v>60</v>
      </c>
      <c r="E451" t="s">
        <v>68</v>
      </c>
      <c r="F451" t="s">
        <v>18</v>
      </c>
      <c r="G451" t="s">
        <v>19</v>
      </c>
      <c r="H451">
        <v>289</v>
      </c>
      <c r="I451">
        <v>8</v>
      </c>
      <c r="J451">
        <v>2312</v>
      </c>
    </row>
    <row r="452" spans="1:10">
      <c r="A452" s="3" t="s">
        <v>497</v>
      </c>
      <c r="B452" s="4">
        <v>43236</v>
      </c>
      <c r="C452">
        <v>10</v>
      </c>
      <c r="D452" t="s">
        <v>58</v>
      </c>
      <c r="E452" t="s">
        <v>22</v>
      </c>
      <c r="F452" t="s">
        <v>23</v>
      </c>
      <c r="G452" t="s">
        <v>31</v>
      </c>
      <c r="H452">
        <v>69</v>
      </c>
      <c r="I452">
        <v>7</v>
      </c>
      <c r="J452">
        <v>483</v>
      </c>
    </row>
    <row r="453" spans="1:10">
      <c r="A453" s="3" t="s">
        <v>498</v>
      </c>
      <c r="B453" s="4">
        <v>43236</v>
      </c>
      <c r="C453">
        <v>7</v>
      </c>
      <c r="D453" t="s">
        <v>88</v>
      </c>
      <c r="E453" t="s">
        <v>46</v>
      </c>
      <c r="F453" t="s">
        <v>23</v>
      </c>
      <c r="G453" t="s">
        <v>31</v>
      </c>
      <c r="H453">
        <v>69</v>
      </c>
      <c r="I453">
        <v>3</v>
      </c>
      <c r="J453">
        <v>207</v>
      </c>
    </row>
    <row r="454" spans="1:10">
      <c r="A454" s="3" t="s">
        <v>499</v>
      </c>
      <c r="B454" s="4">
        <v>43236</v>
      </c>
      <c r="C454">
        <v>6</v>
      </c>
      <c r="D454" t="s">
        <v>48</v>
      </c>
      <c r="E454" t="s">
        <v>46</v>
      </c>
      <c r="F454" t="s">
        <v>23</v>
      </c>
      <c r="G454" t="s">
        <v>41</v>
      </c>
      <c r="H454">
        <v>399</v>
      </c>
      <c r="I454">
        <v>3</v>
      </c>
      <c r="J454">
        <v>1197</v>
      </c>
    </row>
    <row r="455" spans="1:10">
      <c r="A455" s="3" t="s">
        <v>500</v>
      </c>
      <c r="B455" s="4">
        <v>43236</v>
      </c>
      <c r="C455">
        <v>13</v>
      </c>
      <c r="D455" t="s">
        <v>33</v>
      </c>
      <c r="E455" t="s">
        <v>12</v>
      </c>
      <c r="F455" t="s">
        <v>13</v>
      </c>
      <c r="G455" t="s">
        <v>24</v>
      </c>
      <c r="H455">
        <v>159</v>
      </c>
      <c r="I455">
        <v>8</v>
      </c>
      <c r="J455">
        <v>1272</v>
      </c>
    </row>
    <row r="456" spans="1:10">
      <c r="A456" s="3" t="s">
        <v>501</v>
      </c>
      <c r="B456" s="4">
        <v>43237</v>
      </c>
      <c r="C456">
        <v>14</v>
      </c>
      <c r="D456" t="s">
        <v>38</v>
      </c>
      <c r="E456" t="s">
        <v>63</v>
      </c>
      <c r="F456" t="s">
        <v>13</v>
      </c>
      <c r="G456" t="s">
        <v>31</v>
      </c>
      <c r="H456">
        <v>69</v>
      </c>
      <c r="I456">
        <v>9</v>
      </c>
      <c r="J456">
        <v>621</v>
      </c>
    </row>
    <row r="457" spans="1:10">
      <c r="A457" s="3" t="s">
        <v>502</v>
      </c>
      <c r="B457" s="4">
        <v>43237</v>
      </c>
      <c r="C457">
        <v>3</v>
      </c>
      <c r="D457" t="s">
        <v>43</v>
      </c>
      <c r="E457" t="s">
        <v>17</v>
      </c>
      <c r="F457" t="s">
        <v>18</v>
      </c>
      <c r="G457" t="s">
        <v>41</v>
      </c>
      <c r="H457">
        <v>399</v>
      </c>
      <c r="I457">
        <v>7</v>
      </c>
      <c r="J457">
        <v>2793</v>
      </c>
    </row>
    <row r="458" spans="1:10">
      <c r="A458" s="3" t="s">
        <v>503</v>
      </c>
      <c r="B458" s="4">
        <v>43237</v>
      </c>
      <c r="C458">
        <v>3</v>
      </c>
      <c r="D458" t="s">
        <v>43</v>
      </c>
      <c r="E458" t="s">
        <v>17</v>
      </c>
      <c r="F458" t="s">
        <v>18</v>
      </c>
      <c r="G458" t="s">
        <v>24</v>
      </c>
      <c r="H458">
        <v>159</v>
      </c>
      <c r="I458">
        <v>9</v>
      </c>
      <c r="J458">
        <v>1431</v>
      </c>
    </row>
    <row r="459" spans="1:10">
      <c r="A459" s="3" t="s">
        <v>504</v>
      </c>
      <c r="B459" s="4">
        <v>43237</v>
      </c>
      <c r="C459">
        <v>12</v>
      </c>
      <c r="D459" t="s">
        <v>66</v>
      </c>
      <c r="E459" t="s">
        <v>63</v>
      </c>
      <c r="F459" t="s">
        <v>13</v>
      </c>
      <c r="G459" t="s">
        <v>14</v>
      </c>
      <c r="H459">
        <v>199</v>
      </c>
      <c r="I459">
        <v>3</v>
      </c>
      <c r="J459">
        <v>597</v>
      </c>
    </row>
    <row r="460" spans="1:10">
      <c r="A460" s="3" t="s">
        <v>505</v>
      </c>
      <c r="B460" s="4">
        <v>43237</v>
      </c>
      <c r="C460">
        <v>5</v>
      </c>
      <c r="D460" t="s">
        <v>60</v>
      </c>
      <c r="E460" t="s">
        <v>68</v>
      </c>
      <c r="F460" t="s">
        <v>18</v>
      </c>
      <c r="G460" t="s">
        <v>24</v>
      </c>
      <c r="H460">
        <v>159</v>
      </c>
      <c r="I460">
        <v>1</v>
      </c>
      <c r="J460">
        <v>159</v>
      </c>
    </row>
    <row r="461" spans="1:10">
      <c r="A461" s="3" t="s">
        <v>506</v>
      </c>
      <c r="B461" s="4">
        <v>43238</v>
      </c>
      <c r="C461">
        <v>11</v>
      </c>
      <c r="D461" t="s">
        <v>11</v>
      </c>
      <c r="E461" t="s">
        <v>63</v>
      </c>
      <c r="F461" t="s">
        <v>13</v>
      </c>
      <c r="G461" t="s">
        <v>24</v>
      </c>
      <c r="H461">
        <v>159</v>
      </c>
      <c r="I461">
        <v>4</v>
      </c>
      <c r="J461">
        <v>636</v>
      </c>
    </row>
    <row r="462" spans="1:10">
      <c r="A462" s="3" t="s">
        <v>507</v>
      </c>
      <c r="B462" s="4">
        <v>43238</v>
      </c>
      <c r="C462">
        <v>7</v>
      </c>
      <c r="D462" t="s">
        <v>88</v>
      </c>
      <c r="E462" t="s">
        <v>46</v>
      </c>
      <c r="F462" t="s">
        <v>23</v>
      </c>
      <c r="G462" t="s">
        <v>41</v>
      </c>
      <c r="H462">
        <v>399</v>
      </c>
      <c r="I462">
        <v>0</v>
      </c>
      <c r="J462">
        <v>0</v>
      </c>
    </row>
    <row r="463" spans="1:10">
      <c r="A463" s="3" t="s">
        <v>508</v>
      </c>
      <c r="B463" s="4">
        <v>43238</v>
      </c>
      <c r="C463">
        <v>1</v>
      </c>
      <c r="D463" t="s">
        <v>16</v>
      </c>
      <c r="E463" t="s">
        <v>17</v>
      </c>
      <c r="F463" t="s">
        <v>18</v>
      </c>
      <c r="G463" t="s">
        <v>41</v>
      </c>
      <c r="H463">
        <v>399</v>
      </c>
      <c r="I463">
        <v>3</v>
      </c>
      <c r="J463">
        <v>1197</v>
      </c>
    </row>
    <row r="464" spans="1:10">
      <c r="A464" s="3" t="s">
        <v>509</v>
      </c>
      <c r="B464" s="4">
        <v>43239</v>
      </c>
      <c r="C464">
        <v>10</v>
      </c>
      <c r="D464" t="s">
        <v>58</v>
      </c>
      <c r="E464" t="s">
        <v>22</v>
      </c>
      <c r="F464" t="s">
        <v>23</v>
      </c>
      <c r="G464" t="s">
        <v>41</v>
      </c>
      <c r="H464">
        <v>399</v>
      </c>
      <c r="I464">
        <v>9</v>
      </c>
      <c r="J464">
        <v>3591</v>
      </c>
    </row>
    <row r="465" spans="1:10">
      <c r="A465" s="3" t="s">
        <v>510</v>
      </c>
      <c r="B465" s="4">
        <v>43239</v>
      </c>
      <c r="C465">
        <v>4</v>
      </c>
      <c r="D465" t="s">
        <v>51</v>
      </c>
      <c r="E465" t="s">
        <v>68</v>
      </c>
      <c r="F465" t="s">
        <v>18</v>
      </c>
      <c r="G465" t="s">
        <v>19</v>
      </c>
      <c r="H465">
        <v>289</v>
      </c>
      <c r="I465">
        <v>2</v>
      </c>
      <c r="J465">
        <v>578</v>
      </c>
    </row>
    <row r="466" spans="1:10">
      <c r="A466" s="3" t="s">
        <v>511</v>
      </c>
      <c r="B466" s="4">
        <v>43239</v>
      </c>
      <c r="C466">
        <v>11</v>
      </c>
      <c r="D466" t="s">
        <v>11</v>
      </c>
      <c r="E466" t="s">
        <v>63</v>
      </c>
      <c r="F466" t="s">
        <v>13</v>
      </c>
      <c r="G466" t="s">
        <v>24</v>
      </c>
      <c r="H466">
        <v>159</v>
      </c>
      <c r="I466">
        <v>9</v>
      </c>
      <c r="J466">
        <v>1431</v>
      </c>
    </row>
    <row r="467" spans="1:10">
      <c r="A467" s="3" t="s">
        <v>512</v>
      </c>
      <c r="B467" s="4">
        <v>43239</v>
      </c>
      <c r="C467">
        <v>2</v>
      </c>
      <c r="D467" t="s">
        <v>106</v>
      </c>
      <c r="E467" t="s">
        <v>17</v>
      </c>
      <c r="F467" t="s">
        <v>18</v>
      </c>
      <c r="G467" t="s">
        <v>24</v>
      </c>
      <c r="H467">
        <v>159</v>
      </c>
      <c r="I467">
        <v>3</v>
      </c>
      <c r="J467">
        <v>477</v>
      </c>
    </row>
    <row r="468" spans="1:10">
      <c r="A468" s="3" t="s">
        <v>513</v>
      </c>
      <c r="B468" s="4">
        <v>43239</v>
      </c>
      <c r="C468">
        <v>4</v>
      </c>
      <c r="D468" t="s">
        <v>51</v>
      </c>
      <c r="E468" t="s">
        <v>17</v>
      </c>
      <c r="F468" t="s">
        <v>18</v>
      </c>
      <c r="G468" t="s">
        <v>14</v>
      </c>
      <c r="H468">
        <v>199</v>
      </c>
      <c r="I468">
        <v>0</v>
      </c>
      <c r="J468">
        <v>0</v>
      </c>
    </row>
    <row r="469" spans="1:10">
      <c r="A469" s="3" t="s">
        <v>514</v>
      </c>
      <c r="B469" s="4">
        <v>43239</v>
      </c>
      <c r="C469">
        <v>18</v>
      </c>
      <c r="D469" t="s">
        <v>26</v>
      </c>
      <c r="E469" t="s">
        <v>36</v>
      </c>
      <c r="F469" t="s">
        <v>28</v>
      </c>
      <c r="G469" t="s">
        <v>24</v>
      </c>
      <c r="H469">
        <v>159</v>
      </c>
      <c r="I469">
        <v>9</v>
      </c>
      <c r="J469">
        <v>1431</v>
      </c>
    </row>
    <row r="470" spans="1:10">
      <c r="A470" s="3" t="s">
        <v>515</v>
      </c>
      <c r="B470" s="4">
        <v>43240</v>
      </c>
      <c r="C470">
        <v>2</v>
      </c>
      <c r="D470" t="s">
        <v>106</v>
      </c>
      <c r="E470" t="s">
        <v>17</v>
      </c>
      <c r="F470" t="s">
        <v>18</v>
      </c>
      <c r="G470" t="s">
        <v>19</v>
      </c>
      <c r="H470">
        <v>289</v>
      </c>
      <c r="I470">
        <v>1</v>
      </c>
      <c r="J470">
        <v>289</v>
      </c>
    </row>
    <row r="471" spans="1:10">
      <c r="A471" s="3" t="s">
        <v>516</v>
      </c>
      <c r="B471" s="4">
        <v>43240</v>
      </c>
      <c r="C471">
        <v>14</v>
      </c>
      <c r="D471" t="s">
        <v>38</v>
      </c>
      <c r="E471" t="s">
        <v>12</v>
      </c>
      <c r="F471" t="s">
        <v>13</v>
      </c>
      <c r="G471" t="s">
        <v>41</v>
      </c>
      <c r="H471">
        <v>399</v>
      </c>
      <c r="I471">
        <v>9</v>
      </c>
      <c r="J471">
        <v>3591</v>
      </c>
    </row>
    <row r="472" spans="1:10">
      <c r="A472" s="3" t="s">
        <v>517</v>
      </c>
      <c r="B472" s="4">
        <v>43241</v>
      </c>
      <c r="C472">
        <v>5</v>
      </c>
      <c r="D472" t="s">
        <v>60</v>
      </c>
      <c r="E472" t="s">
        <v>68</v>
      </c>
      <c r="F472" t="s">
        <v>18</v>
      </c>
      <c r="G472" t="s">
        <v>19</v>
      </c>
      <c r="H472">
        <v>289</v>
      </c>
      <c r="I472">
        <v>4</v>
      </c>
      <c r="J472">
        <v>1156</v>
      </c>
    </row>
    <row r="473" spans="1:10">
      <c r="A473" s="3" t="s">
        <v>518</v>
      </c>
      <c r="B473" s="4">
        <v>43242</v>
      </c>
      <c r="C473">
        <v>5</v>
      </c>
      <c r="D473" t="s">
        <v>60</v>
      </c>
      <c r="E473" t="s">
        <v>17</v>
      </c>
      <c r="F473" t="s">
        <v>18</v>
      </c>
      <c r="G473" t="s">
        <v>41</v>
      </c>
      <c r="H473">
        <v>399</v>
      </c>
      <c r="I473">
        <v>3</v>
      </c>
      <c r="J473">
        <v>1197</v>
      </c>
    </row>
    <row r="474" spans="1:10">
      <c r="A474" s="3" t="s">
        <v>519</v>
      </c>
      <c r="B474" s="4">
        <v>43243</v>
      </c>
      <c r="C474">
        <v>13</v>
      </c>
      <c r="D474" t="s">
        <v>33</v>
      </c>
      <c r="E474" t="s">
        <v>12</v>
      </c>
      <c r="F474" t="s">
        <v>13</v>
      </c>
      <c r="G474" t="s">
        <v>19</v>
      </c>
      <c r="H474">
        <v>289</v>
      </c>
      <c r="I474">
        <v>8</v>
      </c>
      <c r="J474">
        <v>2312</v>
      </c>
    </row>
    <row r="475" spans="1:10">
      <c r="A475" s="3" t="s">
        <v>520</v>
      </c>
      <c r="B475" s="4">
        <v>43243</v>
      </c>
      <c r="C475">
        <v>18</v>
      </c>
      <c r="D475" t="s">
        <v>26</v>
      </c>
      <c r="E475" t="s">
        <v>36</v>
      </c>
      <c r="F475" t="s">
        <v>28</v>
      </c>
      <c r="G475" t="s">
        <v>41</v>
      </c>
      <c r="H475">
        <v>399</v>
      </c>
      <c r="I475">
        <v>3</v>
      </c>
      <c r="J475">
        <v>1197</v>
      </c>
    </row>
    <row r="476" spans="1:10">
      <c r="A476" s="3" t="s">
        <v>521</v>
      </c>
      <c r="B476" s="4">
        <v>43243</v>
      </c>
      <c r="C476">
        <v>13</v>
      </c>
      <c r="D476" t="s">
        <v>33</v>
      </c>
      <c r="E476" t="s">
        <v>12</v>
      </c>
      <c r="F476" t="s">
        <v>13</v>
      </c>
      <c r="G476" t="s">
        <v>14</v>
      </c>
      <c r="H476">
        <v>199</v>
      </c>
      <c r="I476">
        <v>2</v>
      </c>
      <c r="J476">
        <v>398</v>
      </c>
    </row>
    <row r="477" spans="1:10">
      <c r="A477" s="3" t="s">
        <v>522</v>
      </c>
      <c r="B477" s="4">
        <v>43243</v>
      </c>
      <c r="C477">
        <v>8</v>
      </c>
      <c r="D477" t="s">
        <v>45</v>
      </c>
      <c r="E477" t="s">
        <v>22</v>
      </c>
      <c r="F477" t="s">
        <v>23</v>
      </c>
      <c r="G477" t="s">
        <v>24</v>
      </c>
      <c r="H477">
        <v>159</v>
      </c>
      <c r="I477">
        <v>3</v>
      </c>
      <c r="J477">
        <v>477</v>
      </c>
    </row>
    <row r="478" spans="1:10">
      <c r="A478" s="3" t="s">
        <v>523</v>
      </c>
      <c r="B478" s="4">
        <v>43243</v>
      </c>
      <c r="C478">
        <v>7</v>
      </c>
      <c r="D478" t="s">
        <v>88</v>
      </c>
      <c r="E478" t="s">
        <v>22</v>
      </c>
      <c r="F478" t="s">
        <v>23</v>
      </c>
      <c r="G478" t="s">
        <v>19</v>
      </c>
      <c r="H478">
        <v>289</v>
      </c>
      <c r="I478">
        <v>5</v>
      </c>
      <c r="J478">
        <v>1445</v>
      </c>
    </row>
    <row r="479" spans="1:10">
      <c r="A479" s="3" t="s">
        <v>524</v>
      </c>
      <c r="B479" s="4">
        <v>43243</v>
      </c>
      <c r="C479">
        <v>6</v>
      </c>
      <c r="D479" t="s">
        <v>48</v>
      </c>
      <c r="E479" t="s">
        <v>22</v>
      </c>
      <c r="F479" t="s">
        <v>23</v>
      </c>
      <c r="G479" t="s">
        <v>24</v>
      </c>
      <c r="H479">
        <v>159</v>
      </c>
      <c r="I479">
        <v>3</v>
      </c>
      <c r="J479">
        <v>477</v>
      </c>
    </row>
    <row r="480" spans="1:10">
      <c r="A480" s="3" t="s">
        <v>525</v>
      </c>
      <c r="B480" s="4">
        <v>43243</v>
      </c>
      <c r="C480">
        <v>7</v>
      </c>
      <c r="D480" t="s">
        <v>88</v>
      </c>
      <c r="E480" t="s">
        <v>22</v>
      </c>
      <c r="F480" t="s">
        <v>23</v>
      </c>
      <c r="G480" t="s">
        <v>24</v>
      </c>
      <c r="H480">
        <v>159</v>
      </c>
      <c r="I480">
        <v>2</v>
      </c>
      <c r="J480">
        <v>318</v>
      </c>
    </row>
    <row r="481" spans="1:10">
      <c r="A481" s="3" t="s">
        <v>526</v>
      </c>
      <c r="B481" s="4">
        <v>43243</v>
      </c>
      <c r="C481">
        <v>18</v>
      </c>
      <c r="D481" t="s">
        <v>26</v>
      </c>
      <c r="E481" t="s">
        <v>27</v>
      </c>
      <c r="F481" t="s">
        <v>28</v>
      </c>
      <c r="G481" t="s">
        <v>31</v>
      </c>
      <c r="H481">
        <v>69</v>
      </c>
      <c r="I481">
        <v>9</v>
      </c>
      <c r="J481">
        <v>621</v>
      </c>
    </row>
    <row r="482" spans="1:10">
      <c r="A482" s="3" t="s">
        <v>527</v>
      </c>
      <c r="B482" s="4">
        <v>43244</v>
      </c>
      <c r="C482">
        <v>17</v>
      </c>
      <c r="D482" t="s">
        <v>35</v>
      </c>
      <c r="E482" t="s">
        <v>27</v>
      </c>
      <c r="F482" t="s">
        <v>28</v>
      </c>
      <c r="G482" t="s">
        <v>19</v>
      </c>
      <c r="H482">
        <v>289</v>
      </c>
      <c r="I482">
        <v>3</v>
      </c>
      <c r="J482">
        <v>867</v>
      </c>
    </row>
    <row r="483" spans="1:10">
      <c r="A483" s="3" t="s">
        <v>528</v>
      </c>
      <c r="B483" s="4">
        <v>43244</v>
      </c>
      <c r="C483">
        <v>11</v>
      </c>
      <c r="D483" t="s">
        <v>11</v>
      </c>
      <c r="E483" t="s">
        <v>12</v>
      </c>
      <c r="F483" t="s">
        <v>13</v>
      </c>
      <c r="G483" t="s">
        <v>31</v>
      </c>
      <c r="H483">
        <v>69</v>
      </c>
      <c r="I483">
        <v>6</v>
      </c>
      <c r="J483">
        <v>414</v>
      </c>
    </row>
    <row r="484" spans="1:10">
      <c r="A484" s="3" t="s">
        <v>529</v>
      </c>
      <c r="B484" s="4">
        <v>43244</v>
      </c>
      <c r="C484">
        <v>16</v>
      </c>
      <c r="D484" t="s">
        <v>30</v>
      </c>
      <c r="E484" t="s">
        <v>27</v>
      </c>
      <c r="F484" t="s">
        <v>28</v>
      </c>
      <c r="G484" t="s">
        <v>31</v>
      </c>
      <c r="H484">
        <v>69</v>
      </c>
      <c r="I484">
        <v>6</v>
      </c>
      <c r="J484">
        <v>414</v>
      </c>
    </row>
    <row r="485" spans="1:10">
      <c r="A485" s="3" t="s">
        <v>530</v>
      </c>
      <c r="B485" s="4">
        <v>43244</v>
      </c>
      <c r="C485">
        <v>4</v>
      </c>
      <c r="D485" t="s">
        <v>51</v>
      </c>
      <c r="E485" t="s">
        <v>68</v>
      </c>
      <c r="F485" t="s">
        <v>18</v>
      </c>
      <c r="G485" t="s">
        <v>14</v>
      </c>
      <c r="H485">
        <v>199</v>
      </c>
      <c r="I485">
        <v>4</v>
      </c>
      <c r="J485">
        <v>796</v>
      </c>
    </row>
    <row r="486" spans="1:10">
      <c r="A486" s="3" t="s">
        <v>531</v>
      </c>
      <c r="B486" s="4">
        <v>43245</v>
      </c>
      <c r="C486">
        <v>16</v>
      </c>
      <c r="D486" t="s">
        <v>30</v>
      </c>
      <c r="E486" t="s">
        <v>27</v>
      </c>
      <c r="F486" t="s">
        <v>28</v>
      </c>
      <c r="G486" t="s">
        <v>14</v>
      </c>
      <c r="H486">
        <v>199</v>
      </c>
      <c r="I486">
        <v>7</v>
      </c>
      <c r="J486">
        <v>1393</v>
      </c>
    </row>
    <row r="487" spans="1:10">
      <c r="A487" s="3" t="s">
        <v>532</v>
      </c>
      <c r="B487" s="4">
        <v>43245</v>
      </c>
      <c r="C487">
        <v>8</v>
      </c>
      <c r="D487" t="s">
        <v>45</v>
      </c>
      <c r="E487" t="s">
        <v>22</v>
      </c>
      <c r="F487" t="s">
        <v>23</v>
      </c>
      <c r="G487" t="s">
        <v>24</v>
      </c>
      <c r="H487">
        <v>159</v>
      </c>
      <c r="I487">
        <v>4</v>
      </c>
      <c r="J487">
        <v>636</v>
      </c>
    </row>
    <row r="488" spans="1:10">
      <c r="A488" s="3" t="s">
        <v>533</v>
      </c>
      <c r="B488" s="4">
        <v>43245</v>
      </c>
      <c r="C488">
        <v>4</v>
      </c>
      <c r="D488" t="s">
        <v>51</v>
      </c>
      <c r="E488" t="s">
        <v>68</v>
      </c>
      <c r="F488" t="s">
        <v>18</v>
      </c>
      <c r="G488" t="s">
        <v>19</v>
      </c>
      <c r="H488">
        <v>289</v>
      </c>
      <c r="I488">
        <v>4</v>
      </c>
      <c r="J488">
        <v>1156</v>
      </c>
    </row>
    <row r="489" spans="1:10">
      <c r="A489" s="3" t="s">
        <v>534</v>
      </c>
      <c r="B489" s="4">
        <v>43245</v>
      </c>
      <c r="C489">
        <v>20</v>
      </c>
      <c r="D489" t="s">
        <v>40</v>
      </c>
      <c r="E489" t="s">
        <v>27</v>
      </c>
      <c r="F489" t="s">
        <v>28</v>
      </c>
      <c r="G489" t="s">
        <v>24</v>
      </c>
      <c r="H489">
        <v>159</v>
      </c>
      <c r="I489">
        <v>2</v>
      </c>
      <c r="J489">
        <v>318</v>
      </c>
    </row>
    <row r="490" spans="1:10">
      <c r="A490" s="3" t="s">
        <v>535</v>
      </c>
      <c r="B490" s="4">
        <v>43245</v>
      </c>
      <c r="C490">
        <v>13</v>
      </c>
      <c r="D490" t="s">
        <v>33</v>
      </c>
      <c r="E490" t="s">
        <v>12</v>
      </c>
      <c r="F490" t="s">
        <v>13</v>
      </c>
      <c r="G490" t="s">
        <v>24</v>
      </c>
      <c r="H490">
        <v>159</v>
      </c>
      <c r="I490">
        <v>7</v>
      </c>
      <c r="J490">
        <v>1113</v>
      </c>
    </row>
    <row r="491" spans="1:10">
      <c r="A491" s="3" t="s">
        <v>536</v>
      </c>
      <c r="B491" s="4">
        <v>43245</v>
      </c>
      <c r="C491">
        <v>13</v>
      </c>
      <c r="D491" t="s">
        <v>33</v>
      </c>
      <c r="E491" t="s">
        <v>12</v>
      </c>
      <c r="F491" t="s">
        <v>13</v>
      </c>
      <c r="G491" t="s">
        <v>24</v>
      </c>
      <c r="H491">
        <v>159</v>
      </c>
      <c r="I491">
        <v>4</v>
      </c>
      <c r="J491">
        <v>636</v>
      </c>
    </row>
    <row r="492" spans="1:10">
      <c r="A492" s="3" t="s">
        <v>537</v>
      </c>
      <c r="B492" s="4">
        <v>43245</v>
      </c>
      <c r="C492">
        <v>17</v>
      </c>
      <c r="D492" t="s">
        <v>35</v>
      </c>
      <c r="E492" t="s">
        <v>36</v>
      </c>
      <c r="F492" t="s">
        <v>28</v>
      </c>
      <c r="G492" t="s">
        <v>31</v>
      </c>
      <c r="H492">
        <v>69</v>
      </c>
      <c r="I492">
        <v>3</v>
      </c>
      <c r="J492">
        <v>207</v>
      </c>
    </row>
    <row r="493" spans="1:10">
      <c r="A493" s="3" t="s">
        <v>538</v>
      </c>
      <c r="B493" s="4">
        <v>43245</v>
      </c>
      <c r="C493">
        <v>3</v>
      </c>
      <c r="D493" t="s">
        <v>43</v>
      </c>
      <c r="E493" t="s">
        <v>17</v>
      </c>
      <c r="F493" t="s">
        <v>18</v>
      </c>
      <c r="G493" t="s">
        <v>19</v>
      </c>
      <c r="H493">
        <v>289</v>
      </c>
      <c r="I493">
        <v>6</v>
      </c>
      <c r="J493">
        <v>1734</v>
      </c>
    </row>
    <row r="494" spans="1:10">
      <c r="A494" s="3" t="s">
        <v>539</v>
      </c>
      <c r="B494" s="4">
        <v>43246</v>
      </c>
      <c r="C494">
        <v>9</v>
      </c>
      <c r="D494" t="s">
        <v>21</v>
      </c>
      <c r="E494" t="s">
        <v>46</v>
      </c>
      <c r="F494" t="s">
        <v>23</v>
      </c>
      <c r="G494" t="s">
        <v>41</v>
      </c>
      <c r="H494">
        <v>399</v>
      </c>
      <c r="I494">
        <v>2</v>
      </c>
      <c r="J494">
        <v>798</v>
      </c>
    </row>
    <row r="495" spans="1:10">
      <c r="A495" s="3" t="s">
        <v>540</v>
      </c>
      <c r="B495" s="4">
        <v>43246</v>
      </c>
      <c r="C495">
        <v>16</v>
      </c>
      <c r="D495" t="s">
        <v>30</v>
      </c>
      <c r="E495" t="s">
        <v>36</v>
      </c>
      <c r="F495" t="s">
        <v>28</v>
      </c>
      <c r="G495" t="s">
        <v>24</v>
      </c>
      <c r="H495">
        <v>159</v>
      </c>
      <c r="I495">
        <v>9</v>
      </c>
      <c r="J495">
        <v>1431</v>
      </c>
    </row>
    <row r="496" spans="1:10">
      <c r="A496" s="3" t="s">
        <v>541</v>
      </c>
      <c r="B496" s="4">
        <v>43246</v>
      </c>
      <c r="C496">
        <v>13</v>
      </c>
      <c r="D496" t="s">
        <v>33</v>
      </c>
      <c r="E496" t="s">
        <v>12</v>
      </c>
      <c r="F496" t="s">
        <v>13</v>
      </c>
      <c r="G496" t="s">
        <v>14</v>
      </c>
      <c r="H496">
        <v>199</v>
      </c>
      <c r="I496">
        <v>5</v>
      </c>
      <c r="J496">
        <v>995</v>
      </c>
    </row>
    <row r="497" spans="1:10">
      <c r="A497" s="3" t="s">
        <v>542</v>
      </c>
      <c r="B497" s="4">
        <v>43246</v>
      </c>
      <c r="C497">
        <v>9</v>
      </c>
      <c r="D497" t="s">
        <v>21</v>
      </c>
      <c r="E497" t="s">
        <v>22</v>
      </c>
      <c r="F497" t="s">
        <v>23</v>
      </c>
      <c r="G497" t="s">
        <v>19</v>
      </c>
      <c r="H497">
        <v>289</v>
      </c>
      <c r="I497">
        <v>6</v>
      </c>
      <c r="J497">
        <v>1734</v>
      </c>
    </row>
    <row r="498" spans="1:10">
      <c r="A498" s="3" t="s">
        <v>543</v>
      </c>
      <c r="B498" s="4">
        <v>43246</v>
      </c>
      <c r="C498">
        <v>4</v>
      </c>
      <c r="D498" t="s">
        <v>51</v>
      </c>
      <c r="E498" t="s">
        <v>68</v>
      </c>
      <c r="F498" t="s">
        <v>18</v>
      </c>
      <c r="G498" t="s">
        <v>19</v>
      </c>
      <c r="H498">
        <v>289</v>
      </c>
      <c r="I498">
        <v>1</v>
      </c>
      <c r="J498">
        <v>289</v>
      </c>
    </row>
    <row r="499" spans="1:10">
      <c r="A499" s="3" t="s">
        <v>544</v>
      </c>
      <c r="B499" s="4">
        <v>43246</v>
      </c>
      <c r="C499">
        <v>8</v>
      </c>
      <c r="D499" t="s">
        <v>45</v>
      </c>
      <c r="E499" t="s">
        <v>46</v>
      </c>
      <c r="F499" t="s">
        <v>23</v>
      </c>
      <c r="G499" t="s">
        <v>31</v>
      </c>
      <c r="H499">
        <v>69</v>
      </c>
      <c r="I499">
        <v>8</v>
      </c>
      <c r="J499">
        <v>552</v>
      </c>
    </row>
    <row r="500" spans="1:10">
      <c r="A500" s="3" t="s">
        <v>545</v>
      </c>
      <c r="B500" s="4">
        <v>43246</v>
      </c>
      <c r="C500">
        <v>18</v>
      </c>
      <c r="D500" t="s">
        <v>26</v>
      </c>
      <c r="E500" t="s">
        <v>27</v>
      </c>
      <c r="F500" t="s">
        <v>28</v>
      </c>
      <c r="G500" t="s">
        <v>14</v>
      </c>
      <c r="H500">
        <v>199</v>
      </c>
      <c r="I500">
        <v>8</v>
      </c>
      <c r="J500">
        <v>1592</v>
      </c>
    </row>
    <row r="501" spans="1:10">
      <c r="A501" s="3" t="s">
        <v>546</v>
      </c>
      <c r="B501" s="4">
        <v>43246</v>
      </c>
      <c r="C501">
        <v>4</v>
      </c>
      <c r="D501" t="s">
        <v>51</v>
      </c>
      <c r="E501" t="s">
        <v>17</v>
      </c>
      <c r="F501" t="s">
        <v>18</v>
      </c>
      <c r="G501" t="s">
        <v>19</v>
      </c>
      <c r="H501">
        <v>289</v>
      </c>
      <c r="I501">
        <v>6</v>
      </c>
      <c r="J501">
        <v>1734</v>
      </c>
    </row>
    <row r="502" spans="1:10">
      <c r="A502" s="3" t="s">
        <v>547</v>
      </c>
      <c r="B502" s="4">
        <v>43247</v>
      </c>
      <c r="C502">
        <v>2</v>
      </c>
      <c r="D502" t="s">
        <v>106</v>
      </c>
      <c r="E502" t="s">
        <v>17</v>
      </c>
      <c r="F502" t="s">
        <v>18</v>
      </c>
      <c r="G502" t="s">
        <v>14</v>
      </c>
      <c r="H502">
        <v>199</v>
      </c>
      <c r="I502">
        <v>5</v>
      </c>
      <c r="J502">
        <v>995</v>
      </c>
    </row>
    <row r="503" spans="1:10">
      <c r="A503" s="3" t="s">
        <v>548</v>
      </c>
      <c r="B503" s="4">
        <v>43247</v>
      </c>
      <c r="C503">
        <v>2</v>
      </c>
      <c r="D503" t="s">
        <v>106</v>
      </c>
      <c r="E503" t="s">
        <v>17</v>
      </c>
      <c r="F503" t="s">
        <v>18</v>
      </c>
      <c r="G503" t="s">
        <v>14</v>
      </c>
      <c r="H503">
        <v>199</v>
      </c>
      <c r="I503">
        <v>0</v>
      </c>
      <c r="J503">
        <v>0</v>
      </c>
    </row>
    <row r="504" spans="1:10">
      <c r="A504" s="3" t="s">
        <v>549</v>
      </c>
      <c r="B504" s="4">
        <v>43247</v>
      </c>
      <c r="C504">
        <v>10</v>
      </c>
      <c r="D504" t="s">
        <v>58</v>
      </c>
      <c r="E504" t="s">
        <v>46</v>
      </c>
      <c r="F504" t="s">
        <v>23</v>
      </c>
      <c r="G504" t="s">
        <v>19</v>
      </c>
      <c r="H504">
        <v>289</v>
      </c>
      <c r="I504">
        <v>8</v>
      </c>
      <c r="J504">
        <v>2312</v>
      </c>
    </row>
    <row r="505" spans="1:10">
      <c r="A505" s="3" t="s">
        <v>550</v>
      </c>
      <c r="B505" s="4">
        <v>43248</v>
      </c>
      <c r="C505">
        <v>9</v>
      </c>
      <c r="D505" t="s">
        <v>21</v>
      </c>
      <c r="E505" t="s">
        <v>22</v>
      </c>
      <c r="F505" t="s">
        <v>23</v>
      </c>
      <c r="G505" t="s">
        <v>14</v>
      </c>
      <c r="H505">
        <v>199</v>
      </c>
      <c r="I505">
        <v>6</v>
      </c>
      <c r="J505">
        <v>1194</v>
      </c>
    </row>
    <row r="506" spans="1:10">
      <c r="A506" s="3" t="s">
        <v>551</v>
      </c>
      <c r="B506" s="4">
        <v>43249</v>
      </c>
      <c r="C506">
        <v>12</v>
      </c>
      <c r="D506" t="s">
        <v>66</v>
      </c>
      <c r="E506" t="s">
        <v>63</v>
      </c>
      <c r="F506" t="s">
        <v>13</v>
      </c>
      <c r="G506" t="s">
        <v>14</v>
      </c>
      <c r="H506">
        <v>199</v>
      </c>
      <c r="I506">
        <v>2</v>
      </c>
      <c r="J506">
        <v>398</v>
      </c>
    </row>
    <row r="507" spans="1:10">
      <c r="A507" s="3" t="s">
        <v>552</v>
      </c>
      <c r="B507" s="4">
        <v>43249</v>
      </c>
      <c r="C507">
        <v>17</v>
      </c>
      <c r="D507" t="s">
        <v>35</v>
      </c>
      <c r="E507" t="s">
        <v>27</v>
      </c>
      <c r="F507" t="s">
        <v>28</v>
      </c>
      <c r="G507" t="s">
        <v>31</v>
      </c>
      <c r="H507">
        <v>69</v>
      </c>
      <c r="I507">
        <v>4</v>
      </c>
      <c r="J507">
        <v>276</v>
      </c>
    </row>
    <row r="508" spans="1:10">
      <c r="A508" s="3" t="s">
        <v>553</v>
      </c>
      <c r="B508" s="4">
        <v>43249</v>
      </c>
      <c r="C508">
        <v>2</v>
      </c>
      <c r="D508" t="s">
        <v>106</v>
      </c>
      <c r="E508" t="s">
        <v>68</v>
      </c>
      <c r="F508" t="s">
        <v>18</v>
      </c>
      <c r="G508" t="s">
        <v>41</v>
      </c>
      <c r="H508">
        <v>399</v>
      </c>
      <c r="I508">
        <v>9</v>
      </c>
      <c r="J508">
        <v>3591</v>
      </c>
    </row>
    <row r="509" spans="1:10">
      <c r="A509" s="3" t="s">
        <v>554</v>
      </c>
      <c r="B509" s="4">
        <v>43249</v>
      </c>
      <c r="C509">
        <v>19</v>
      </c>
      <c r="D509" t="s">
        <v>56</v>
      </c>
      <c r="E509" t="s">
        <v>36</v>
      </c>
      <c r="F509" t="s">
        <v>28</v>
      </c>
      <c r="G509" t="s">
        <v>41</v>
      </c>
      <c r="H509">
        <v>399</v>
      </c>
      <c r="I509">
        <v>6</v>
      </c>
      <c r="J509">
        <v>2394</v>
      </c>
    </row>
    <row r="510" spans="1:10">
      <c r="A510" s="3" t="s">
        <v>555</v>
      </c>
      <c r="B510" s="4">
        <v>43250</v>
      </c>
      <c r="C510">
        <v>19</v>
      </c>
      <c r="D510" t="s">
        <v>56</v>
      </c>
      <c r="E510" t="s">
        <v>27</v>
      </c>
      <c r="F510" t="s">
        <v>28</v>
      </c>
      <c r="G510" t="s">
        <v>24</v>
      </c>
      <c r="H510">
        <v>159</v>
      </c>
      <c r="I510">
        <v>8</v>
      </c>
      <c r="J510">
        <v>1272</v>
      </c>
    </row>
    <row r="511" spans="1:10">
      <c r="A511" s="3" t="s">
        <v>556</v>
      </c>
      <c r="B511" s="4">
        <v>43250</v>
      </c>
      <c r="C511">
        <v>2</v>
      </c>
      <c r="D511" t="s">
        <v>106</v>
      </c>
      <c r="E511" t="s">
        <v>17</v>
      </c>
      <c r="F511" t="s">
        <v>18</v>
      </c>
      <c r="G511" t="s">
        <v>31</v>
      </c>
      <c r="H511">
        <v>69</v>
      </c>
      <c r="I511">
        <v>5</v>
      </c>
      <c r="J511">
        <v>345</v>
      </c>
    </row>
    <row r="512" spans="1:10">
      <c r="A512" s="3" t="s">
        <v>557</v>
      </c>
      <c r="B512" s="4">
        <v>43250</v>
      </c>
      <c r="C512">
        <v>19</v>
      </c>
      <c r="D512" t="s">
        <v>56</v>
      </c>
      <c r="E512" t="s">
        <v>27</v>
      </c>
      <c r="F512" t="s">
        <v>28</v>
      </c>
      <c r="G512" t="s">
        <v>19</v>
      </c>
      <c r="H512">
        <v>289</v>
      </c>
      <c r="I512">
        <v>9</v>
      </c>
      <c r="J512">
        <v>2601</v>
      </c>
    </row>
    <row r="513" spans="1:10">
      <c r="A513" s="3" t="s">
        <v>558</v>
      </c>
      <c r="B513" s="4">
        <v>43250</v>
      </c>
      <c r="C513">
        <v>2</v>
      </c>
      <c r="D513" t="s">
        <v>106</v>
      </c>
      <c r="E513" t="s">
        <v>68</v>
      </c>
      <c r="F513" t="s">
        <v>18</v>
      </c>
      <c r="G513" t="s">
        <v>31</v>
      </c>
      <c r="H513">
        <v>69</v>
      </c>
      <c r="I513">
        <v>9</v>
      </c>
      <c r="J513">
        <v>621</v>
      </c>
    </row>
    <row r="514" spans="1:10">
      <c r="A514" s="3" t="s">
        <v>559</v>
      </c>
      <c r="B514" s="4">
        <v>43251</v>
      </c>
      <c r="C514">
        <v>14</v>
      </c>
      <c r="D514" t="s">
        <v>38</v>
      </c>
      <c r="E514" t="s">
        <v>63</v>
      </c>
      <c r="F514" t="s">
        <v>13</v>
      </c>
      <c r="G514" t="s">
        <v>31</v>
      </c>
      <c r="H514">
        <v>69</v>
      </c>
      <c r="I514">
        <v>3</v>
      </c>
      <c r="J514">
        <v>207</v>
      </c>
    </row>
    <row r="515" spans="1:10">
      <c r="A515" s="3" t="s">
        <v>560</v>
      </c>
      <c r="B515" s="4">
        <v>43252</v>
      </c>
      <c r="C515">
        <v>14</v>
      </c>
      <c r="D515" t="s">
        <v>38</v>
      </c>
      <c r="E515" t="s">
        <v>12</v>
      </c>
      <c r="F515" t="s">
        <v>13</v>
      </c>
      <c r="G515" t="s">
        <v>31</v>
      </c>
      <c r="H515">
        <v>69</v>
      </c>
      <c r="I515">
        <v>0</v>
      </c>
      <c r="J515">
        <v>0</v>
      </c>
    </row>
    <row r="516" spans="1:10">
      <c r="A516" s="3" t="s">
        <v>561</v>
      </c>
      <c r="B516" s="4">
        <v>43252</v>
      </c>
      <c r="C516">
        <v>8</v>
      </c>
      <c r="D516" t="s">
        <v>45</v>
      </c>
      <c r="E516" t="s">
        <v>46</v>
      </c>
      <c r="F516" t="s">
        <v>23</v>
      </c>
      <c r="G516" t="s">
        <v>19</v>
      </c>
      <c r="H516">
        <v>289</v>
      </c>
      <c r="I516">
        <v>4</v>
      </c>
      <c r="J516">
        <v>1156</v>
      </c>
    </row>
    <row r="517" spans="1:10">
      <c r="A517" s="3" t="s">
        <v>562</v>
      </c>
      <c r="B517" s="4">
        <v>43252</v>
      </c>
      <c r="C517">
        <v>4</v>
      </c>
      <c r="D517" t="s">
        <v>51</v>
      </c>
      <c r="E517" t="s">
        <v>68</v>
      </c>
      <c r="F517" t="s">
        <v>18</v>
      </c>
      <c r="G517" t="s">
        <v>19</v>
      </c>
      <c r="H517">
        <v>289</v>
      </c>
      <c r="I517">
        <v>3</v>
      </c>
      <c r="J517">
        <v>867</v>
      </c>
    </row>
    <row r="518" spans="1:10">
      <c r="A518" s="3" t="s">
        <v>563</v>
      </c>
      <c r="B518" s="4">
        <v>43253</v>
      </c>
      <c r="C518">
        <v>19</v>
      </c>
      <c r="D518" t="s">
        <v>56</v>
      </c>
      <c r="E518" t="s">
        <v>27</v>
      </c>
      <c r="F518" t="s">
        <v>28</v>
      </c>
      <c r="G518" t="s">
        <v>19</v>
      </c>
      <c r="H518">
        <v>289</v>
      </c>
      <c r="I518">
        <v>4</v>
      </c>
      <c r="J518">
        <v>1156</v>
      </c>
    </row>
    <row r="519" spans="1:10">
      <c r="A519" s="3" t="s">
        <v>564</v>
      </c>
      <c r="B519" s="4">
        <v>43253</v>
      </c>
      <c r="C519">
        <v>9</v>
      </c>
      <c r="D519" t="s">
        <v>21</v>
      </c>
      <c r="E519" t="s">
        <v>22</v>
      </c>
      <c r="F519" t="s">
        <v>23</v>
      </c>
      <c r="G519" t="s">
        <v>14</v>
      </c>
      <c r="H519">
        <v>199</v>
      </c>
      <c r="I519">
        <v>7</v>
      </c>
      <c r="J519">
        <v>1393</v>
      </c>
    </row>
    <row r="520" spans="1:10">
      <c r="A520" s="3" t="s">
        <v>565</v>
      </c>
      <c r="B520" s="4">
        <v>43254</v>
      </c>
      <c r="C520">
        <v>5</v>
      </c>
      <c r="D520" t="s">
        <v>60</v>
      </c>
      <c r="E520" t="s">
        <v>68</v>
      </c>
      <c r="F520" t="s">
        <v>18</v>
      </c>
      <c r="G520" t="s">
        <v>14</v>
      </c>
      <c r="H520">
        <v>199</v>
      </c>
      <c r="I520">
        <v>9</v>
      </c>
      <c r="J520">
        <v>1791</v>
      </c>
    </row>
    <row r="521" spans="1:10">
      <c r="A521" s="3" t="s">
        <v>566</v>
      </c>
      <c r="B521" s="4">
        <v>43254</v>
      </c>
      <c r="C521">
        <v>18</v>
      </c>
      <c r="D521" t="s">
        <v>26</v>
      </c>
      <c r="E521" t="s">
        <v>27</v>
      </c>
      <c r="F521" t="s">
        <v>28</v>
      </c>
      <c r="G521" t="s">
        <v>41</v>
      </c>
      <c r="H521">
        <v>399</v>
      </c>
      <c r="I521">
        <v>7</v>
      </c>
      <c r="J521">
        <v>2793</v>
      </c>
    </row>
    <row r="522" spans="1:10">
      <c r="A522" s="3" t="s">
        <v>567</v>
      </c>
      <c r="B522" s="4">
        <v>43254</v>
      </c>
      <c r="C522">
        <v>5</v>
      </c>
      <c r="D522" t="s">
        <v>60</v>
      </c>
      <c r="E522" t="s">
        <v>68</v>
      </c>
      <c r="F522" t="s">
        <v>18</v>
      </c>
      <c r="G522" t="s">
        <v>19</v>
      </c>
      <c r="H522">
        <v>289</v>
      </c>
      <c r="I522">
        <v>3</v>
      </c>
      <c r="J522">
        <v>867</v>
      </c>
    </row>
    <row r="523" spans="1:10">
      <c r="A523" s="3" t="s">
        <v>568</v>
      </c>
      <c r="B523" s="4">
        <v>43254</v>
      </c>
      <c r="C523">
        <v>12</v>
      </c>
      <c r="D523" t="s">
        <v>66</v>
      </c>
      <c r="E523" t="s">
        <v>63</v>
      </c>
      <c r="F523" t="s">
        <v>13</v>
      </c>
      <c r="G523" t="s">
        <v>14</v>
      </c>
      <c r="H523">
        <v>199</v>
      </c>
      <c r="I523">
        <v>9</v>
      </c>
      <c r="J523">
        <v>1791</v>
      </c>
    </row>
    <row r="524" spans="1:10">
      <c r="A524" s="3" t="s">
        <v>569</v>
      </c>
      <c r="B524" s="4">
        <v>43254</v>
      </c>
      <c r="C524">
        <v>18</v>
      </c>
      <c r="D524" t="s">
        <v>26</v>
      </c>
      <c r="E524" t="s">
        <v>27</v>
      </c>
      <c r="F524" t="s">
        <v>28</v>
      </c>
      <c r="G524" t="s">
        <v>19</v>
      </c>
      <c r="H524">
        <v>289</v>
      </c>
      <c r="I524">
        <v>7</v>
      </c>
      <c r="J524">
        <v>2023</v>
      </c>
    </row>
    <row r="525" spans="1:10">
      <c r="A525" s="3" t="s">
        <v>570</v>
      </c>
      <c r="B525" s="4">
        <v>43254</v>
      </c>
      <c r="C525">
        <v>4</v>
      </c>
      <c r="D525" t="s">
        <v>51</v>
      </c>
      <c r="E525" t="s">
        <v>17</v>
      </c>
      <c r="F525" t="s">
        <v>18</v>
      </c>
      <c r="G525" t="s">
        <v>31</v>
      </c>
      <c r="H525">
        <v>69</v>
      </c>
      <c r="I525">
        <v>9</v>
      </c>
      <c r="J525">
        <v>621</v>
      </c>
    </row>
    <row r="526" spans="1:10">
      <c r="A526" s="3" t="s">
        <v>571</v>
      </c>
      <c r="B526" s="4">
        <v>43254</v>
      </c>
      <c r="C526">
        <v>7</v>
      </c>
      <c r="D526" t="s">
        <v>88</v>
      </c>
      <c r="E526" t="s">
        <v>22</v>
      </c>
      <c r="F526" t="s">
        <v>23</v>
      </c>
      <c r="G526" t="s">
        <v>24</v>
      </c>
      <c r="H526">
        <v>159</v>
      </c>
      <c r="I526">
        <v>3</v>
      </c>
      <c r="J526">
        <v>477</v>
      </c>
    </row>
    <row r="527" spans="1:10">
      <c r="A527" s="3" t="s">
        <v>572</v>
      </c>
      <c r="B527" s="4">
        <v>43254</v>
      </c>
      <c r="C527">
        <v>20</v>
      </c>
      <c r="D527" t="s">
        <v>40</v>
      </c>
      <c r="E527" t="s">
        <v>36</v>
      </c>
      <c r="F527" t="s">
        <v>28</v>
      </c>
      <c r="G527" t="s">
        <v>19</v>
      </c>
      <c r="H527">
        <v>289</v>
      </c>
      <c r="I527">
        <v>7</v>
      </c>
      <c r="J527">
        <v>2023</v>
      </c>
    </row>
    <row r="528" spans="1:10">
      <c r="A528" s="3" t="s">
        <v>573</v>
      </c>
      <c r="B528" s="4">
        <v>43254</v>
      </c>
      <c r="C528">
        <v>1</v>
      </c>
      <c r="D528" t="s">
        <v>16</v>
      </c>
      <c r="E528" t="s">
        <v>68</v>
      </c>
      <c r="F528" t="s">
        <v>18</v>
      </c>
      <c r="G528" t="s">
        <v>19</v>
      </c>
      <c r="H528">
        <v>289</v>
      </c>
      <c r="I528">
        <v>7</v>
      </c>
      <c r="J528">
        <v>2023</v>
      </c>
    </row>
    <row r="529" spans="1:10">
      <c r="A529" s="3" t="s">
        <v>574</v>
      </c>
      <c r="B529" s="4">
        <v>43254</v>
      </c>
      <c r="C529">
        <v>4</v>
      </c>
      <c r="D529" t="s">
        <v>51</v>
      </c>
      <c r="E529" t="s">
        <v>17</v>
      </c>
      <c r="F529" t="s">
        <v>18</v>
      </c>
      <c r="G529" t="s">
        <v>19</v>
      </c>
      <c r="H529">
        <v>289</v>
      </c>
      <c r="I529">
        <v>9</v>
      </c>
      <c r="J529">
        <v>2601</v>
      </c>
    </row>
    <row r="530" spans="1:10">
      <c r="A530" s="3" t="s">
        <v>575</v>
      </c>
      <c r="B530" s="4">
        <v>43254</v>
      </c>
      <c r="C530">
        <v>13</v>
      </c>
      <c r="D530" t="s">
        <v>33</v>
      </c>
      <c r="E530" t="s">
        <v>63</v>
      </c>
      <c r="F530" t="s">
        <v>13</v>
      </c>
      <c r="G530" t="s">
        <v>14</v>
      </c>
      <c r="H530">
        <v>199</v>
      </c>
      <c r="I530">
        <v>8</v>
      </c>
      <c r="J530">
        <v>1592</v>
      </c>
    </row>
    <row r="531" spans="1:10">
      <c r="A531" s="3" t="s">
        <v>576</v>
      </c>
      <c r="B531" s="4">
        <v>43254</v>
      </c>
      <c r="C531">
        <v>16</v>
      </c>
      <c r="D531" t="s">
        <v>30</v>
      </c>
      <c r="E531" t="s">
        <v>36</v>
      </c>
      <c r="F531" t="s">
        <v>28</v>
      </c>
      <c r="G531" t="s">
        <v>41</v>
      </c>
      <c r="H531">
        <v>399</v>
      </c>
      <c r="I531">
        <v>7</v>
      </c>
      <c r="J531">
        <v>2793</v>
      </c>
    </row>
    <row r="532" spans="1:10">
      <c r="A532" s="3" t="s">
        <v>577</v>
      </c>
      <c r="B532" s="4">
        <v>43255</v>
      </c>
      <c r="C532">
        <v>8</v>
      </c>
      <c r="D532" t="s">
        <v>45</v>
      </c>
      <c r="E532" t="s">
        <v>22</v>
      </c>
      <c r="F532" t="s">
        <v>23</v>
      </c>
      <c r="G532" t="s">
        <v>14</v>
      </c>
      <c r="H532">
        <v>199</v>
      </c>
      <c r="I532">
        <v>3</v>
      </c>
      <c r="J532">
        <v>597</v>
      </c>
    </row>
    <row r="533" spans="1:10">
      <c r="A533" s="3" t="s">
        <v>578</v>
      </c>
      <c r="B533" s="4">
        <v>43255</v>
      </c>
      <c r="C533">
        <v>11</v>
      </c>
      <c r="D533" t="s">
        <v>11</v>
      </c>
      <c r="E533" t="s">
        <v>63</v>
      </c>
      <c r="F533" t="s">
        <v>13</v>
      </c>
      <c r="G533" t="s">
        <v>41</v>
      </c>
      <c r="H533">
        <v>399</v>
      </c>
      <c r="I533">
        <v>8</v>
      </c>
      <c r="J533">
        <v>3192</v>
      </c>
    </row>
    <row r="534" spans="1:10">
      <c r="A534" s="3" t="s">
        <v>579</v>
      </c>
      <c r="B534" s="4">
        <v>43256</v>
      </c>
      <c r="C534">
        <v>8</v>
      </c>
      <c r="D534" t="s">
        <v>45</v>
      </c>
      <c r="E534" t="s">
        <v>46</v>
      </c>
      <c r="F534" t="s">
        <v>23</v>
      </c>
      <c r="G534" t="s">
        <v>14</v>
      </c>
      <c r="H534">
        <v>199</v>
      </c>
      <c r="I534">
        <v>5</v>
      </c>
      <c r="J534">
        <v>995</v>
      </c>
    </row>
    <row r="535" spans="1:10">
      <c r="A535" s="3" t="s">
        <v>580</v>
      </c>
      <c r="B535" s="4">
        <v>43256</v>
      </c>
      <c r="C535">
        <v>7</v>
      </c>
      <c r="D535" t="s">
        <v>88</v>
      </c>
      <c r="E535" t="s">
        <v>46</v>
      </c>
      <c r="F535" t="s">
        <v>23</v>
      </c>
      <c r="G535" t="s">
        <v>24</v>
      </c>
      <c r="H535">
        <v>159</v>
      </c>
      <c r="I535">
        <v>9</v>
      </c>
      <c r="J535">
        <v>1431</v>
      </c>
    </row>
    <row r="536" spans="1:10">
      <c r="A536" s="3" t="s">
        <v>581</v>
      </c>
      <c r="B536" s="4">
        <v>43256</v>
      </c>
      <c r="C536">
        <v>19</v>
      </c>
      <c r="D536" t="s">
        <v>56</v>
      </c>
      <c r="E536" t="s">
        <v>27</v>
      </c>
      <c r="F536" t="s">
        <v>28</v>
      </c>
      <c r="G536" t="s">
        <v>14</v>
      </c>
      <c r="H536">
        <v>199</v>
      </c>
      <c r="I536">
        <v>2</v>
      </c>
      <c r="J536">
        <v>398</v>
      </c>
    </row>
    <row r="537" spans="1:10">
      <c r="A537" s="3" t="s">
        <v>582</v>
      </c>
      <c r="B537" s="4">
        <v>43256</v>
      </c>
      <c r="C537">
        <v>17</v>
      </c>
      <c r="D537" t="s">
        <v>35</v>
      </c>
      <c r="E537" t="s">
        <v>36</v>
      </c>
      <c r="F537" t="s">
        <v>28</v>
      </c>
      <c r="G537" t="s">
        <v>31</v>
      </c>
      <c r="H537">
        <v>69</v>
      </c>
      <c r="I537">
        <v>0</v>
      </c>
      <c r="J537">
        <v>0</v>
      </c>
    </row>
    <row r="538" spans="1:10">
      <c r="A538" s="3" t="s">
        <v>583</v>
      </c>
      <c r="B538" s="4">
        <v>43257</v>
      </c>
      <c r="C538">
        <v>9</v>
      </c>
      <c r="D538" t="s">
        <v>21</v>
      </c>
      <c r="E538" t="s">
        <v>46</v>
      </c>
      <c r="F538" t="s">
        <v>23</v>
      </c>
      <c r="G538" t="s">
        <v>14</v>
      </c>
      <c r="H538">
        <v>199</v>
      </c>
      <c r="I538">
        <v>1</v>
      </c>
      <c r="J538">
        <v>199</v>
      </c>
    </row>
    <row r="539" spans="1:10">
      <c r="A539" s="3" t="s">
        <v>584</v>
      </c>
      <c r="B539" s="4">
        <v>43257</v>
      </c>
      <c r="C539">
        <v>8</v>
      </c>
      <c r="D539" t="s">
        <v>45</v>
      </c>
      <c r="E539" t="s">
        <v>46</v>
      </c>
      <c r="F539" t="s">
        <v>23</v>
      </c>
      <c r="G539" t="s">
        <v>14</v>
      </c>
      <c r="H539">
        <v>199</v>
      </c>
      <c r="I539">
        <v>2</v>
      </c>
      <c r="J539">
        <v>398</v>
      </c>
    </row>
    <row r="540" spans="1:10">
      <c r="A540" s="3" t="s">
        <v>585</v>
      </c>
      <c r="B540" s="4">
        <v>43258</v>
      </c>
      <c r="C540">
        <v>19</v>
      </c>
      <c r="D540" t="s">
        <v>56</v>
      </c>
      <c r="E540" t="s">
        <v>27</v>
      </c>
      <c r="F540" t="s">
        <v>28</v>
      </c>
      <c r="G540" t="s">
        <v>14</v>
      </c>
      <c r="H540">
        <v>199</v>
      </c>
      <c r="I540">
        <v>0</v>
      </c>
      <c r="J540">
        <v>0</v>
      </c>
    </row>
    <row r="541" spans="1:10">
      <c r="A541" s="3" t="s">
        <v>586</v>
      </c>
      <c r="B541" s="4">
        <v>43259</v>
      </c>
      <c r="C541">
        <v>9</v>
      </c>
      <c r="D541" t="s">
        <v>21</v>
      </c>
      <c r="E541" t="s">
        <v>46</v>
      </c>
      <c r="F541" t="s">
        <v>23</v>
      </c>
      <c r="G541" t="s">
        <v>24</v>
      </c>
      <c r="H541">
        <v>159</v>
      </c>
      <c r="I541">
        <v>3</v>
      </c>
      <c r="J541">
        <v>477</v>
      </c>
    </row>
    <row r="542" spans="1:10">
      <c r="A542" s="3" t="s">
        <v>587</v>
      </c>
      <c r="B542" s="4">
        <v>43259</v>
      </c>
      <c r="C542">
        <v>9</v>
      </c>
      <c r="D542" t="s">
        <v>21</v>
      </c>
      <c r="E542" t="s">
        <v>46</v>
      </c>
      <c r="F542" t="s">
        <v>23</v>
      </c>
      <c r="G542" t="s">
        <v>19</v>
      </c>
      <c r="H542">
        <v>289</v>
      </c>
      <c r="I542">
        <v>9</v>
      </c>
      <c r="J542">
        <v>2601</v>
      </c>
    </row>
    <row r="543" spans="1:10">
      <c r="A543" s="3" t="s">
        <v>588</v>
      </c>
      <c r="B543" s="4">
        <v>43259</v>
      </c>
      <c r="C543">
        <v>9</v>
      </c>
      <c r="D543" t="s">
        <v>21</v>
      </c>
      <c r="E543" t="s">
        <v>46</v>
      </c>
      <c r="F543" t="s">
        <v>23</v>
      </c>
      <c r="G543" t="s">
        <v>41</v>
      </c>
      <c r="H543">
        <v>399</v>
      </c>
      <c r="I543">
        <v>5</v>
      </c>
      <c r="J543">
        <v>1995</v>
      </c>
    </row>
    <row r="544" spans="1:10">
      <c r="A544" s="3" t="s">
        <v>589</v>
      </c>
      <c r="B544" s="4">
        <v>43259</v>
      </c>
      <c r="C544">
        <v>20</v>
      </c>
      <c r="D544" t="s">
        <v>40</v>
      </c>
      <c r="E544" t="s">
        <v>36</v>
      </c>
      <c r="F544" t="s">
        <v>28</v>
      </c>
      <c r="G544" t="s">
        <v>24</v>
      </c>
      <c r="H544">
        <v>159</v>
      </c>
      <c r="I544">
        <v>5</v>
      </c>
      <c r="J544">
        <v>795</v>
      </c>
    </row>
    <row r="545" spans="1:10">
      <c r="A545" s="3" t="s">
        <v>590</v>
      </c>
      <c r="B545" s="4">
        <v>43260</v>
      </c>
      <c r="C545">
        <v>9</v>
      </c>
      <c r="D545" t="s">
        <v>21</v>
      </c>
      <c r="E545" t="s">
        <v>46</v>
      </c>
      <c r="F545" t="s">
        <v>23</v>
      </c>
      <c r="G545" t="s">
        <v>19</v>
      </c>
      <c r="H545">
        <v>289</v>
      </c>
      <c r="I545">
        <v>6</v>
      </c>
      <c r="J545">
        <v>1734</v>
      </c>
    </row>
    <row r="546" spans="1:10">
      <c r="A546" s="3" t="s">
        <v>591</v>
      </c>
      <c r="B546" s="4">
        <v>43260</v>
      </c>
      <c r="C546">
        <v>14</v>
      </c>
      <c r="D546" t="s">
        <v>38</v>
      </c>
      <c r="E546" t="s">
        <v>63</v>
      </c>
      <c r="F546" t="s">
        <v>13</v>
      </c>
      <c r="G546" t="s">
        <v>41</v>
      </c>
      <c r="H546">
        <v>399</v>
      </c>
      <c r="I546">
        <v>0</v>
      </c>
      <c r="J546">
        <v>0</v>
      </c>
    </row>
    <row r="547" spans="1:10">
      <c r="A547" s="3" t="s">
        <v>592</v>
      </c>
      <c r="B547" s="4">
        <v>43261</v>
      </c>
      <c r="C547">
        <v>4</v>
      </c>
      <c r="D547" t="s">
        <v>51</v>
      </c>
      <c r="E547" t="s">
        <v>68</v>
      </c>
      <c r="F547" t="s">
        <v>18</v>
      </c>
      <c r="G547" t="s">
        <v>14</v>
      </c>
      <c r="H547">
        <v>199</v>
      </c>
      <c r="I547">
        <v>5</v>
      </c>
      <c r="J547">
        <v>995</v>
      </c>
    </row>
    <row r="548" spans="1:10">
      <c r="A548" s="3" t="s">
        <v>593</v>
      </c>
      <c r="B548" s="4">
        <v>43262</v>
      </c>
      <c r="C548">
        <v>6</v>
      </c>
      <c r="D548" t="s">
        <v>48</v>
      </c>
      <c r="E548" t="s">
        <v>22</v>
      </c>
      <c r="F548" t="s">
        <v>23</v>
      </c>
      <c r="G548" t="s">
        <v>31</v>
      </c>
      <c r="H548">
        <v>69</v>
      </c>
      <c r="I548">
        <v>7</v>
      </c>
      <c r="J548">
        <v>483</v>
      </c>
    </row>
    <row r="549" spans="1:10">
      <c r="A549" s="3" t="s">
        <v>594</v>
      </c>
      <c r="B549" s="4">
        <v>43262</v>
      </c>
      <c r="C549">
        <v>2</v>
      </c>
      <c r="D549" t="s">
        <v>106</v>
      </c>
      <c r="E549" t="s">
        <v>68</v>
      </c>
      <c r="F549" t="s">
        <v>18</v>
      </c>
      <c r="G549" t="s">
        <v>14</v>
      </c>
      <c r="H549">
        <v>199</v>
      </c>
      <c r="I549">
        <v>7</v>
      </c>
      <c r="J549">
        <v>1393</v>
      </c>
    </row>
    <row r="550" spans="1:10">
      <c r="A550" s="3" t="s">
        <v>595</v>
      </c>
      <c r="B550" s="4">
        <v>43262</v>
      </c>
      <c r="C550">
        <v>17</v>
      </c>
      <c r="D550" t="s">
        <v>35</v>
      </c>
      <c r="E550" t="s">
        <v>27</v>
      </c>
      <c r="F550" t="s">
        <v>28</v>
      </c>
      <c r="G550" t="s">
        <v>14</v>
      </c>
      <c r="H550">
        <v>199</v>
      </c>
      <c r="I550">
        <v>2</v>
      </c>
      <c r="J550">
        <v>398</v>
      </c>
    </row>
    <row r="551" spans="1:10">
      <c r="A551" s="3" t="s">
        <v>596</v>
      </c>
      <c r="B551" s="4">
        <v>43262</v>
      </c>
      <c r="C551">
        <v>18</v>
      </c>
      <c r="D551" t="s">
        <v>26</v>
      </c>
      <c r="E551" t="s">
        <v>27</v>
      </c>
      <c r="F551" t="s">
        <v>28</v>
      </c>
      <c r="G551" t="s">
        <v>24</v>
      </c>
      <c r="H551">
        <v>159</v>
      </c>
      <c r="I551">
        <v>0</v>
      </c>
      <c r="J551">
        <v>0</v>
      </c>
    </row>
    <row r="552" spans="1:10">
      <c r="A552" s="3" t="s">
        <v>597</v>
      </c>
      <c r="B552" s="4">
        <v>43262</v>
      </c>
      <c r="C552">
        <v>5</v>
      </c>
      <c r="D552" t="s">
        <v>60</v>
      </c>
      <c r="E552" t="s">
        <v>17</v>
      </c>
      <c r="F552" t="s">
        <v>18</v>
      </c>
      <c r="G552" t="s">
        <v>31</v>
      </c>
      <c r="H552">
        <v>69</v>
      </c>
      <c r="I552">
        <v>5</v>
      </c>
      <c r="J552">
        <v>345</v>
      </c>
    </row>
    <row r="553" spans="1:10">
      <c r="A553" s="3" t="s">
        <v>598</v>
      </c>
      <c r="B553" s="4">
        <v>43262</v>
      </c>
      <c r="C553">
        <v>2</v>
      </c>
      <c r="D553" t="s">
        <v>106</v>
      </c>
      <c r="E553" t="s">
        <v>68</v>
      </c>
      <c r="F553" t="s">
        <v>18</v>
      </c>
      <c r="G553" t="s">
        <v>19</v>
      </c>
      <c r="H553">
        <v>289</v>
      </c>
      <c r="I553">
        <v>5</v>
      </c>
      <c r="J553">
        <v>1445</v>
      </c>
    </row>
    <row r="554" spans="1:10">
      <c r="A554" s="3" t="s">
        <v>599</v>
      </c>
      <c r="B554" s="4">
        <v>43262</v>
      </c>
      <c r="C554">
        <v>11</v>
      </c>
      <c r="D554" t="s">
        <v>11</v>
      </c>
      <c r="E554" t="s">
        <v>12</v>
      </c>
      <c r="F554" t="s">
        <v>13</v>
      </c>
      <c r="G554" t="s">
        <v>41</v>
      </c>
      <c r="H554">
        <v>399</v>
      </c>
      <c r="I554">
        <v>0</v>
      </c>
      <c r="J554">
        <v>0</v>
      </c>
    </row>
    <row r="555" spans="1:10">
      <c r="A555" s="3" t="s">
        <v>600</v>
      </c>
      <c r="B555" s="4">
        <v>43263</v>
      </c>
      <c r="C555">
        <v>19</v>
      </c>
      <c r="D555" t="s">
        <v>56</v>
      </c>
      <c r="E555" t="s">
        <v>27</v>
      </c>
      <c r="F555" t="s">
        <v>28</v>
      </c>
      <c r="G555" t="s">
        <v>14</v>
      </c>
      <c r="H555">
        <v>199</v>
      </c>
      <c r="I555">
        <v>4</v>
      </c>
      <c r="J555">
        <v>796</v>
      </c>
    </row>
    <row r="556" spans="1:10">
      <c r="A556" s="3" t="s">
        <v>601</v>
      </c>
      <c r="B556" s="4">
        <v>43263</v>
      </c>
      <c r="C556">
        <v>6</v>
      </c>
      <c r="D556" t="s">
        <v>48</v>
      </c>
      <c r="E556" t="s">
        <v>22</v>
      </c>
      <c r="F556" t="s">
        <v>23</v>
      </c>
      <c r="G556" t="s">
        <v>14</v>
      </c>
      <c r="H556">
        <v>199</v>
      </c>
      <c r="I556">
        <v>9</v>
      </c>
      <c r="J556">
        <v>1791</v>
      </c>
    </row>
    <row r="557" spans="1:10">
      <c r="A557" s="3" t="s">
        <v>602</v>
      </c>
      <c r="B557" s="4">
        <v>43263</v>
      </c>
      <c r="C557">
        <v>10</v>
      </c>
      <c r="D557" t="s">
        <v>58</v>
      </c>
      <c r="E557" t="s">
        <v>46</v>
      </c>
      <c r="F557" t="s">
        <v>23</v>
      </c>
      <c r="G557" t="s">
        <v>41</v>
      </c>
      <c r="H557">
        <v>399</v>
      </c>
      <c r="I557">
        <v>0</v>
      </c>
      <c r="J557">
        <v>0</v>
      </c>
    </row>
    <row r="558" spans="1:10">
      <c r="A558" s="3" t="s">
        <v>603</v>
      </c>
      <c r="B558" s="4">
        <v>43263</v>
      </c>
      <c r="C558">
        <v>5</v>
      </c>
      <c r="D558" t="s">
        <v>60</v>
      </c>
      <c r="E558" t="s">
        <v>68</v>
      </c>
      <c r="F558" t="s">
        <v>18</v>
      </c>
      <c r="G558" t="s">
        <v>24</v>
      </c>
      <c r="H558">
        <v>159</v>
      </c>
      <c r="I558">
        <v>1</v>
      </c>
      <c r="J558">
        <v>159</v>
      </c>
    </row>
    <row r="559" spans="1:10">
      <c r="A559" s="3" t="s">
        <v>604</v>
      </c>
      <c r="B559" s="4">
        <v>43264</v>
      </c>
      <c r="C559">
        <v>14</v>
      </c>
      <c r="D559" t="s">
        <v>38</v>
      </c>
      <c r="E559" t="s">
        <v>63</v>
      </c>
      <c r="F559" t="s">
        <v>13</v>
      </c>
      <c r="G559" t="s">
        <v>41</v>
      </c>
      <c r="H559">
        <v>399</v>
      </c>
      <c r="I559">
        <v>9</v>
      </c>
      <c r="J559">
        <v>3591</v>
      </c>
    </row>
    <row r="560" spans="1:10">
      <c r="A560" s="3" t="s">
        <v>605</v>
      </c>
      <c r="B560" s="4">
        <v>43264</v>
      </c>
      <c r="C560">
        <v>2</v>
      </c>
      <c r="D560" t="s">
        <v>106</v>
      </c>
      <c r="E560" t="s">
        <v>68</v>
      </c>
      <c r="F560" t="s">
        <v>18</v>
      </c>
      <c r="G560" t="s">
        <v>19</v>
      </c>
      <c r="H560">
        <v>289</v>
      </c>
      <c r="I560">
        <v>2</v>
      </c>
      <c r="J560">
        <v>578</v>
      </c>
    </row>
    <row r="561" spans="1:10">
      <c r="A561" s="3" t="s">
        <v>606</v>
      </c>
      <c r="B561" s="4">
        <v>43264</v>
      </c>
      <c r="C561">
        <v>15</v>
      </c>
      <c r="D561" t="s">
        <v>118</v>
      </c>
      <c r="E561" t="s">
        <v>63</v>
      </c>
      <c r="F561" t="s">
        <v>13</v>
      </c>
      <c r="G561" t="s">
        <v>19</v>
      </c>
      <c r="H561">
        <v>289</v>
      </c>
      <c r="I561">
        <v>5</v>
      </c>
      <c r="J561">
        <v>1445</v>
      </c>
    </row>
    <row r="562" spans="1:10">
      <c r="A562" s="3" t="s">
        <v>607</v>
      </c>
      <c r="B562" s="4">
        <v>43265</v>
      </c>
      <c r="C562">
        <v>13</v>
      </c>
      <c r="D562" t="s">
        <v>33</v>
      </c>
      <c r="E562" t="s">
        <v>12</v>
      </c>
      <c r="F562" t="s">
        <v>13</v>
      </c>
      <c r="G562" t="s">
        <v>19</v>
      </c>
      <c r="H562">
        <v>289</v>
      </c>
      <c r="I562">
        <v>3</v>
      </c>
      <c r="J562">
        <v>867</v>
      </c>
    </row>
    <row r="563" spans="1:10">
      <c r="A563" s="3" t="s">
        <v>608</v>
      </c>
      <c r="B563" s="4">
        <v>43266</v>
      </c>
      <c r="C563">
        <v>17</v>
      </c>
      <c r="D563" t="s">
        <v>35</v>
      </c>
      <c r="E563" t="s">
        <v>36</v>
      </c>
      <c r="F563" t="s">
        <v>28</v>
      </c>
      <c r="G563" t="s">
        <v>19</v>
      </c>
      <c r="H563">
        <v>289</v>
      </c>
      <c r="I563">
        <v>6</v>
      </c>
      <c r="J563">
        <v>1734</v>
      </c>
    </row>
    <row r="564" spans="1:10">
      <c r="A564" s="3" t="s">
        <v>609</v>
      </c>
      <c r="B564" s="4">
        <v>43267</v>
      </c>
      <c r="C564">
        <v>13</v>
      </c>
      <c r="D564" t="s">
        <v>33</v>
      </c>
      <c r="E564" t="s">
        <v>12</v>
      </c>
      <c r="F564" t="s">
        <v>13</v>
      </c>
      <c r="G564" t="s">
        <v>41</v>
      </c>
      <c r="H564">
        <v>399</v>
      </c>
      <c r="I564">
        <v>0</v>
      </c>
      <c r="J564">
        <v>0</v>
      </c>
    </row>
    <row r="565" spans="1:10">
      <c r="A565" s="3" t="s">
        <v>610</v>
      </c>
      <c r="B565" s="4">
        <v>43267</v>
      </c>
      <c r="C565">
        <v>15</v>
      </c>
      <c r="D565" t="s">
        <v>118</v>
      </c>
      <c r="E565" t="s">
        <v>12</v>
      </c>
      <c r="F565" t="s">
        <v>13</v>
      </c>
      <c r="G565" t="s">
        <v>41</v>
      </c>
      <c r="H565">
        <v>399</v>
      </c>
      <c r="I565">
        <v>6</v>
      </c>
      <c r="J565">
        <v>2394</v>
      </c>
    </row>
    <row r="566" spans="1:10">
      <c r="A566" s="3" t="s">
        <v>611</v>
      </c>
      <c r="B566" s="4">
        <v>43267</v>
      </c>
      <c r="C566">
        <v>1</v>
      </c>
      <c r="D566" t="s">
        <v>16</v>
      </c>
      <c r="E566" t="s">
        <v>17</v>
      </c>
      <c r="F566" t="s">
        <v>18</v>
      </c>
      <c r="G566" t="s">
        <v>14</v>
      </c>
      <c r="H566">
        <v>199</v>
      </c>
      <c r="I566">
        <v>0</v>
      </c>
      <c r="J566">
        <v>0</v>
      </c>
    </row>
    <row r="567" spans="1:10">
      <c r="A567" s="3" t="s">
        <v>612</v>
      </c>
      <c r="B567" s="4">
        <v>43267</v>
      </c>
      <c r="C567">
        <v>10</v>
      </c>
      <c r="D567" t="s">
        <v>58</v>
      </c>
      <c r="E567" t="s">
        <v>22</v>
      </c>
      <c r="F567" t="s">
        <v>23</v>
      </c>
      <c r="G567" t="s">
        <v>24</v>
      </c>
      <c r="H567">
        <v>159</v>
      </c>
      <c r="I567">
        <v>8</v>
      </c>
      <c r="J567">
        <v>1272</v>
      </c>
    </row>
    <row r="568" spans="1:10">
      <c r="A568" s="3" t="s">
        <v>613</v>
      </c>
      <c r="B568" s="4">
        <v>43267</v>
      </c>
      <c r="C568">
        <v>1</v>
      </c>
      <c r="D568" t="s">
        <v>16</v>
      </c>
      <c r="E568" t="s">
        <v>68</v>
      </c>
      <c r="F568" t="s">
        <v>18</v>
      </c>
      <c r="G568" t="s">
        <v>24</v>
      </c>
      <c r="H568">
        <v>159</v>
      </c>
      <c r="I568">
        <v>8</v>
      </c>
      <c r="J568">
        <v>1272</v>
      </c>
    </row>
    <row r="569" spans="1:10">
      <c r="A569" s="3" t="s">
        <v>614</v>
      </c>
      <c r="B569" s="4">
        <v>43267</v>
      </c>
      <c r="C569">
        <v>14</v>
      </c>
      <c r="D569" t="s">
        <v>38</v>
      </c>
      <c r="E569" t="s">
        <v>63</v>
      </c>
      <c r="F569" t="s">
        <v>13</v>
      </c>
      <c r="G569" t="s">
        <v>41</v>
      </c>
      <c r="H569">
        <v>399</v>
      </c>
      <c r="I569">
        <v>0</v>
      </c>
      <c r="J569">
        <v>0</v>
      </c>
    </row>
    <row r="570" spans="1:10">
      <c r="A570" s="3" t="s">
        <v>615</v>
      </c>
      <c r="B570" s="4">
        <v>43268</v>
      </c>
      <c r="C570">
        <v>18</v>
      </c>
      <c r="D570" t="s">
        <v>26</v>
      </c>
      <c r="E570" t="s">
        <v>27</v>
      </c>
      <c r="F570" t="s">
        <v>28</v>
      </c>
      <c r="G570" t="s">
        <v>24</v>
      </c>
      <c r="H570">
        <v>159</v>
      </c>
      <c r="I570">
        <v>7</v>
      </c>
      <c r="J570">
        <v>1113</v>
      </c>
    </row>
    <row r="571" spans="1:10">
      <c r="A571" s="3" t="s">
        <v>616</v>
      </c>
      <c r="B571" s="4">
        <v>43269</v>
      </c>
      <c r="C571">
        <v>3</v>
      </c>
      <c r="D571" t="s">
        <v>43</v>
      </c>
      <c r="E571" t="s">
        <v>68</v>
      </c>
      <c r="F571" t="s">
        <v>18</v>
      </c>
      <c r="G571" t="s">
        <v>19</v>
      </c>
      <c r="H571">
        <v>289</v>
      </c>
      <c r="I571">
        <v>3</v>
      </c>
      <c r="J571">
        <v>867</v>
      </c>
    </row>
    <row r="572" spans="1:10">
      <c r="A572" s="3" t="s">
        <v>617</v>
      </c>
      <c r="B572" s="4">
        <v>43269</v>
      </c>
      <c r="C572">
        <v>3</v>
      </c>
      <c r="D572" t="s">
        <v>43</v>
      </c>
      <c r="E572" t="s">
        <v>68</v>
      </c>
      <c r="F572" t="s">
        <v>18</v>
      </c>
      <c r="G572" t="s">
        <v>19</v>
      </c>
      <c r="H572">
        <v>289</v>
      </c>
      <c r="I572">
        <v>1</v>
      </c>
      <c r="J572">
        <v>289</v>
      </c>
    </row>
    <row r="573" spans="1:10">
      <c r="A573" s="3" t="s">
        <v>618</v>
      </c>
      <c r="B573" s="4">
        <v>43269</v>
      </c>
      <c r="C573">
        <v>11</v>
      </c>
      <c r="D573" t="s">
        <v>11</v>
      </c>
      <c r="E573" t="s">
        <v>63</v>
      </c>
      <c r="F573" t="s">
        <v>13</v>
      </c>
      <c r="G573" t="s">
        <v>24</v>
      </c>
      <c r="H573">
        <v>159</v>
      </c>
      <c r="I573">
        <v>4</v>
      </c>
      <c r="J573">
        <v>636</v>
      </c>
    </row>
    <row r="574" spans="1:10">
      <c r="A574" s="3" t="s">
        <v>619</v>
      </c>
      <c r="B574" s="4">
        <v>43270</v>
      </c>
      <c r="C574">
        <v>20</v>
      </c>
      <c r="D574" t="s">
        <v>40</v>
      </c>
      <c r="E574" t="s">
        <v>27</v>
      </c>
      <c r="F574" t="s">
        <v>28</v>
      </c>
      <c r="G574" t="s">
        <v>41</v>
      </c>
      <c r="H574">
        <v>399</v>
      </c>
      <c r="I574">
        <v>5</v>
      </c>
      <c r="J574">
        <v>1995</v>
      </c>
    </row>
    <row r="575" spans="1:10">
      <c r="A575" s="3" t="s">
        <v>620</v>
      </c>
      <c r="B575" s="4">
        <v>43271</v>
      </c>
      <c r="C575">
        <v>5</v>
      </c>
      <c r="D575" t="s">
        <v>60</v>
      </c>
      <c r="E575" t="s">
        <v>17</v>
      </c>
      <c r="F575" t="s">
        <v>18</v>
      </c>
      <c r="G575" t="s">
        <v>24</v>
      </c>
      <c r="H575">
        <v>159</v>
      </c>
      <c r="I575">
        <v>3</v>
      </c>
      <c r="J575">
        <v>477</v>
      </c>
    </row>
    <row r="576" spans="1:10">
      <c r="A576" s="3" t="s">
        <v>621</v>
      </c>
      <c r="B576" s="4">
        <v>43271</v>
      </c>
      <c r="C576">
        <v>18</v>
      </c>
      <c r="D576" t="s">
        <v>26</v>
      </c>
      <c r="E576" t="s">
        <v>36</v>
      </c>
      <c r="F576" t="s">
        <v>28</v>
      </c>
      <c r="G576" t="s">
        <v>31</v>
      </c>
      <c r="H576">
        <v>69</v>
      </c>
      <c r="I576">
        <v>1</v>
      </c>
      <c r="J576">
        <v>69</v>
      </c>
    </row>
    <row r="577" spans="1:10">
      <c r="A577" s="3" t="s">
        <v>622</v>
      </c>
      <c r="B577" s="4">
        <v>43271</v>
      </c>
      <c r="C577">
        <v>4</v>
      </c>
      <c r="D577" t="s">
        <v>51</v>
      </c>
      <c r="E577" t="s">
        <v>68</v>
      </c>
      <c r="F577" t="s">
        <v>18</v>
      </c>
      <c r="G577" t="s">
        <v>31</v>
      </c>
      <c r="H577">
        <v>69</v>
      </c>
      <c r="I577">
        <v>3</v>
      </c>
      <c r="J577">
        <v>207</v>
      </c>
    </row>
    <row r="578" spans="1:10">
      <c r="A578" s="3" t="s">
        <v>623</v>
      </c>
      <c r="B578" s="4">
        <v>43271</v>
      </c>
      <c r="C578">
        <v>12</v>
      </c>
      <c r="D578" t="s">
        <v>66</v>
      </c>
      <c r="E578" t="s">
        <v>12</v>
      </c>
      <c r="F578" t="s">
        <v>13</v>
      </c>
      <c r="G578" t="s">
        <v>24</v>
      </c>
      <c r="H578">
        <v>159</v>
      </c>
      <c r="I578">
        <v>6</v>
      </c>
      <c r="J578">
        <v>954</v>
      </c>
    </row>
    <row r="579" spans="1:10">
      <c r="A579" s="3" t="s">
        <v>624</v>
      </c>
      <c r="B579" s="4">
        <v>43272</v>
      </c>
      <c r="C579">
        <v>14</v>
      </c>
      <c r="D579" t="s">
        <v>38</v>
      </c>
      <c r="E579" t="s">
        <v>12</v>
      </c>
      <c r="F579" t="s">
        <v>13</v>
      </c>
      <c r="G579" t="s">
        <v>41</v>
      </c>
      <c r="H579">
        <v>399</v>
      </c>
      <c r="I579">
        <v>9</v>
      </c>
      <c r="J579">
        <v>3591</v>
      </c>
    </row>
    <row r="580" spans="1:10">
      <c r="A580" s="3" t="s">
        <v>625</v>
      </c>
      <c r="B580" s="4">
        <v>43273</v>
      </c>
      <c r="C580">
        <v>7</v>
      </c>
      <c r="D580" t="s">
        <v>88</v>
      </c>
      <c r="E580" t="s">
        <v>22</v>
      </c>
      <c r="F580" t="s">
        <v>23</v>
      </c>
      <c r="G580" t="s">
        <v>41</v>
      </c>
      <c r="H580">
        <v>399</v>
      </c>
      <c r="I580">
        <v>0</v>
      </c>
      <c r="J580">
        <v>0</v>
      </c>
    </row>
    <row r="581" spans="1:10">
      <c r="A581" s="3" t="s">
        <v>626</v>
      </c>
      <c r="B581" s="4">
        <v>43273</v>
      </c>
      <c r="C581">
        <v>15</v>
      </c>
      <c r="D581" t="s">
        <v>118</v>
      </c>
      <c r="E581" t="s">
        <v>63</v>
      </c>
      <c r="F581" t="s">
        <v>13</v>
      </c>
      <c r="G581" t="s">
        <v>24</v>
      </c>
      <c r="H581">
        <v>159</v>
      </c>
      <c r="I581">
        <v>6</v>
      </c>
      <c r="J581">
        <v>954</v>
      </c>
    </row>
    <row r="582" spans="1:10">
      <c r="A582" s="3" t="s">
        <v>627</v>
      </c>
      <c r="B582" s="4">
        <v>43273</v>
      </c>
      <c r="C582">
        <v>15</v>
      </c>
      <c r="D582" t="s">
        <v>118</v>
      </c>
      <c r="E582" t="s">
        <v>12</v>
      </c>
      <c r="F582" t="s">
        <v>13</v>
      </c>
      <c r="G582" t="s">
        <v>24</v>
      </c>
      <c r="H582">
        <v>159</v>
      </c>
      <c r="I582">
        <v>8</v>
      </c>
      <c r="J582">
        <v>1272</v>
      </c>
    </row>
    <row r="583" spans="1:10">
      <c r="A583" s="3" t="s">
        <v>628</v>
      </c>
      <c r="B583" s="4">
        <v>43273</v>
      </c>
      <c r="C583">
        <v>15</v>
      </c>
      <c r="D583" t="s">
        <v>118</v>
      </c>
      <c r="E583" t="s">
        <v>63</v>
      </c>
      <c r="F583" t="s">
        <v>13</v>
      </c>
      <c r="G583" t="s">
        <v>41</v>
      </c>
      <c r="H583">
        <v>399</v>
      </c>
      <c r="I583">
        <v>4</v>
      </c>
      <c r="J583">
        <v>1596</v>
      </c>
    </row>
    <row r="584" spans="1:10">
      <c r="A584" s="3" t="s">
        <v>629</v>
      </c>
      <c r="B584" s="4">
        <v>43273</v>
      </c>
      <c r="C584">
        <v>10</v>
      </c>
      <c r="D584" t="s">
        <v>58</v>
      </c>
      <c r="E584" t="s">
        <v>46</v>
      </c>
      <c r="F584" t="s">
        <v>23</v>
      </c>
      <c r="G584" t="s">
        <v>41</v>
      </c>
      <c r="H584">
        <v>399</v>
      </c>
      <c r="I584">
        <v>3</v>
      </c>
      <c r="J584">
        <v>1197</v>
      </c>
    </row>
    <row r="585" spans="1:10">
      <c r="A585" s="3" t="s">
        <v>630</v>
      </c>
      <c r="B585" s="4">
        <v>43273</v>
      </c>
      <c r="C585">
        <v>18</v>
      </c>
      <c r="D585" t="s">
        <v>26</v>
      </c>
      <c r="E585" t="s">
        <v>36</v>
      </c>
      <c r="F585" t="s">
        <v>28</v>
      </c>
      <c r="G585" t="s">
        <v>31</v>
      </c>
      <c r="H585">
        <v>69</v>
      </c>
      <c r="I585">
        <v>0</v>
      </c>
      <c r="J585">
        <v>0</v>
      </c>
    </row>
    <row r="586" spans="1:10">
      <c r="A586" s="3" t="s">
        <v>631</v>
      </c>
      <c r="B586" s="4">
        <v>43273</v>
      </c>
      <c r="C586">
        <v>5</v>
      </c>
      <c r="D586" t="s">
        <v>60</v>
      </c>
      <c r="E586" t="s">
        <v>17</v>
      </c>
      <c r="F586" t="s">
        <v>18</v>
      </c>
      <c r="G586" t="s">
        <v>14</v>
      </c>
      <c r="H586">
        <v>199</v>
      </c>
      <c r="I586">
        <v>1</v>
      </c>
      <c r="J586">
        <v>199</v>
      </c>
    </row>
    <row r="587" spans="1:10">
      <c r="A587" s="3" t="s">
        <v>632</v>
      </c>
      <c r="B587" s="4">
        <v>43273</v>
      </c>
      <c r="C587">
        <v>4</v>
      </c>
      <c r="D587" t="s">
        <v>51</v>
      </c>
      <c r="E587" t="s">
        <v>17</v>
      </c>
      <c r="F587" t="s">
        <v>18</v>
      </c>
      <c r="G587" t="s">
        <v>19</v>
      </c>
      <c r="H587">
        <v>289</v>
      </c>
      <c r="I587">
        <v>5</v>
      </c>
      <c r="J587">
        <v>1445</v>
      </c>
    </row>
    <row r="588" spans="1:10">
      <c r="A588" s="3" t="s">
        <v>633</v>
      </c>
      <c r="B588" s="4">
        <v>43273</v>
      </c>
      <c r="C588">
        <v>20</v>
      </c>
      <c r="D588" t="s">
        <v>40</v>
      </c>
      <c r="E588" t="s">
        <v>36</v>
      </c>
      <c r="F588" t="s">
        <v>28</v>
      </c>
      <c r="G588" t="s">
        <v>31</v>
      </c>
      <c r="H588">
        <v>69</v>
      </c>
      <c r="I588">
        <v>3</v>
      </c>
      <c r="J588">
        <v>207</v>
      </c>
    </row>
    <row r="589" spans="1:10">
      <c r="A589" s="3" t="s">
        <v>634</v>
      </c>
      <c r="B589" s="4">
        <v>43274</v>
      </c>
      <c r="C589">
        <v>17</v>
      </c>
      <c r="D589" t="s">
        <v>35</v>
      </c>
      <c r="E589" t="s">
        <v>27</v>
      </c>
      <c r="F589" t="s">
        <v>28</v>
      </c>
      <c r="G589" t="s">
        <v>31</v>
      </c>
      <c r="H589">
        <v>69</v>
      </c>
      <c r="I589">
        <v>1</v>
      </c>
      <c r="J589">
        <v>69</v>
      </c>
    </row>
    <row r="590" spans="1:10">
      <c r="A590" s="3" t="s">
        <v>635</v>
      </c>
      <c r="B590" s="4">
        <v>43275</v>
      </c>
      <c r="C590">
        <v>5</v>
      </c>
      <c r="D590" t="s">
        <v>60</v>
      </c>
      <c r="E590" t="s">
        <v>17</v>
      </c>
      <c r="F590" t="s">
        <v>18</v>
      </c>
      <c r="G590" t="s">
        <v>41</v>
      </c>
      <c r="H590">
        <v>399</v>
      </c>
      <c r="I590">
        <v>3</v>
      </c>
      <c r="J590">
        <v>1197</v>
      </c>
    </row>
    <row r="591" spans="1:10">
      <c r="A591" s="3" t="s">
        <v>636</v>
      </c>
      <c r="B591" s="4">
        <v>43275</v>
      </c>
      <c r="C591">
        <v>18</v>
      </c>
      <c r="D591" t="s">
        <v>26</v>
      </c>
      <c r="E591" t="s">
        <v>36</v>
      </c>
      <c r="F591" t="s">
        <v>28</v>
      </c>
      <c r="G591" t="s">
        <v>24</v>
      </c>
      <c r="H591">
        <v>159</v>
      </c>
      <c r="I591">
        <v>5</v>
      </c>
      <c r="J591">
        <v>795</v>
      </c>
    </row>
    <row r="592" spans="1:10">
      <c r="A592" s="3" t="s">
        <v>637</v>
      </c>
      <c r="B592" s="4">
        <v>43276</v>
      </c>
      <c r="C592">
        <v>4</v>
      </c>
      <c r="D592" t="s">
        <v>51</v>
      </c>
      <c r="E592" t="s">
        <v>68</v>
      </c>
      <c r="F592" t="s">
        <v>18</v>
      </c>
      <c r="G592" t="s">
        <v>19</v>
      </c>
      <c r="H592">
        <v>289</v>
      </c>
      <c r="I592">
        <v>3</v>
      </c>
      <c r="J592">
        <v>867</v>
      </c>
    </row>
    <row r="593" spans="1:10">
      <c r="A593" s="3" t="s">
        <v>638</v>
      </c>
      <c r="B593" s="4">
        <v>43277</v>
      </c>
      <c r="C593">
        <v>6</v>
      </c>
      <c r="D593" t="s">
        <v>48</v>
      </c>
      <c r="E593" t="s">
        <v>46</v>
      </c>
      <c r="F593" t="s">
        <v>23</v>
      </c>
      <c r="G593" t="s">
        <v>19</v>
      </c>
      <c r="H593">
        <v>289</v>
      </c>
      <c r="I593">
        <v>9</v>
      </c>
      <c r="J593">
        <v>2601</v>
      </c>
    </row>
    <row r="594" spans="1:10">
      <c r="A594" s="3" t="s">
        <v>639</v>
      </c>
      <c r="B594" s="4">
        <v>43277</v>
      </c>
      <c r="C594">
        <v>17</v>
      </c>
      <c r="D594" t="s">
        <v>35</v>
      </c>
      <c r="E594" t="s">
        <v>27</v>
      </c>
      <c r="F594" t="s">
        <v>28</v>
      </c>
      <c r="G594" t="s">
        <v>31</v>
      </c>
      <c r="H594">
        <v>69</v>
      </c>
      <c r="I594">
        <v>9</v>
      </c>
      <c r="J594">
        <v>621</v>
      </c>
    </row>
    <row r="595" spans="1:10">
      <c r="A595" s="3" t="s">
        <v>640</v>
      </c>
      <c r="B595" s="4">
        <v>43277</v>
      </c>
      <c r="C595">
        <v>2</v>
      </c>
      <c r="D595" t="s">
        <v>106</v>
      </c>
      <c r="E595" t="s">
        <v>68</v>
      </c>
      <c r="F595" t="s">
        <v>18</v>
      </c>
      <c r="G595" t="s">
        <v>19</v>
      </c>
      <c r="H595">
        <v>289</v>
      </c>
      <c r="I595">
        <v>1</v>
      </c>
      <c r="J595">
        <v>289</v>
      </c>
    </row>
    <row r="596" spans="1:10">
      <c r="A596" s="3" t="s">
        <v>641</v>
      </c>
      <c r="B596" s="4">
        <v>43277</v>
      </c>
      <c r="C596">
        <v>10</v>
      </c>
      <c r="D596" t="s">
        <v>58</v>
      </c>
      <c r="E596" t="s">
        <v>46</v>
      </c>
      <c r="F596" t="s">
        <v>23</v>
      </c>
      <c r="G596" t="s">
        <v>14</v>
      </c>
      <c r="H596">
        <v>199</v>
      </c>
      <c r="I596">
        <v>6</v>
      </c>
      <c r="J596">
        <v>1194</v>
      </c>
    </row>
    <row r="597" spans="1:10">
      <c r="A597" s="3" t="s">
        <v>642</v>
      </c>
      <c r="B597" s="4">
        <v>43277</v>
      </c>
      <c r="C597">
        <v>11</v>
      </c>
      <c r="D597" t="s">
        <v>11</v>
      </c>
      <c r="E597" t="s">
        <v>63</v>
      </c>
      <c r="F597" t="s">
        <v>13</v>
      </c>
      <c r="G597" t="s">
        <v>41</v>
      </c>
      <c r="H597">
        <v>399</v>
      </c>
      <c r="I597">
        <v>9</v>
      </c>
      <c r="J597">
        <v>3591</v>
      </c>
    </row>
    <row r="598" spans="1:10">
      <c r="A598" s="3" t="s">
        <v>643</v>
      </c>
      <c r="B598" s="4">
        <v>43278</v>
      </c>
      <c r="C598">
        <v>4</v>
      </c>
      <c r="D598" t="s">
        <v>51</v>
      </c>
      <c r="E598" t="s">
        <v>17</v>
      </c>
      <c r="F598" t="s">
        <v>18</v>
      </c>
      <c r="G598" t="s">
        <v>31</v>
      </c>
      <c r="H598">
        <v>69</v>
      </c>
      <c r="I598">
        <v>8</v>
      </c>
      <c r="J598">
        <v>552</v>
      </c>
    </row>
    <row r="599" spans="1:10">
      <c r="A599" s="3" t="s">
        <v>644</v>
      </c>
      <c r="B599" s="4">
        <v>43279</v>
      </c>
      <c r="C599">
        <v>10</v>
      </c>
      <c r="D599" t="s">
        <v>58</v>
      </c>
      <c r="E599" t="s">
        <v>22</v>
      </c>
      <c r="F599" t="s">
        <v>23</v>
      </c>
      <c r="G599" t="s">
        <v>41</v>
      </c>
      <c r="H599">
        <v>399</v>
      </c>
      <c r="I599">
        <v>9</v>
      </c>
      <c r="J599">
        <v>3591</v>
      </c>
    </row>
    <row r="600" spans="1:10">
      <c r="A600" s="3" t="s">
        <v>645</v>
      </c>
      <c r="B600" s="4">
        <v>43279</v>
      </c>
      <c r="C600">
        <v>2</v>
      </c>
      <c r="D600" t="s">
        <v>106</v>
      </c>
      <c r="E600" t="s">
        <v>17</v>
      </c>
      <c r="F600" t="s">
        <v>18</v>
      </c>
      <c r="G600" t="s">
        <v>24</v>
      </c>
      <c r="H600">
        <v>159</v>
      </c>
      <c r="I600">
        <v>5</v>
      </c>
      <c r="J600">
        <v>795</v>
      </c>
    </row>
    <row r="601" spans="1:10">
      <c r="A601" s="3" t="s">
        <v>646</v>
      </c>
      <c r="B601" s="4">
        <v>43279</v>
      </c>
      <c r="C601">
        <v>5</v>
      </c>
      <c r="D601" t="s">
        <v>60</v>
      </c>
      <c r="E601" t="s">
        <v>17</v>
      </c>
      <c r="F601" t="s">
        <v>18</v>
      </c>
      <c r="G601" t="s">
        <v>19</v>
      </c>
      <c r="H601">
        <v>289</v>
      </c>
      <c r="I601">
        <v>0</v>
      </c>
      <c r="J601">
        <v>0</v>
      </c>
    </row>
    <row r="602" spans="1:10">
      <c r="A602" s="3" t="s">
        <v>647</v>
      </c>
      <c r="B602" s="4">
        <v>43279</v>
      </c>
      <c r="C602">
        <v>10</v>
      </c>
      <c r="D602" t="s">
        <v>58</v>
      </c>
      <c r="E602" t="s">
        <v>46</v>
      </c>
      <c r="F602" t="s">
        <v>23</v>
      </c>
      <c r="G602" t="s">
        <v>31</v>
      </c>
      <c r="H602">
        <v>69</v>
      </c>
      <c r="I602">
        <v>3</v>
      </c>
      <c r="J602">
        <v>207</v>
      </c>
    </row>
    <row r="603" spans="1:10">
      <c r="A603" s="3" t="s">
        <v>648</v>
      </c>
      <c r="B603" s="4">
        <v>43279</v>
      </c>
      <c r="C603">
        <v>12</v>
      </c>
      <c r="D603" t="s">
        <v>66</v>
      </c>
      <c r="E603" t="s">
        <v>63</v>
      </c>
      <c r="F603" t="s">
        <v>13</v>
      </c>
      <c r="G603" t="s">
        <v>14</v>
      </c>
      <c r="H603">
        <v>199</v>
      </c>
      <c r="I603">
        <v>3</v>
      </c>
      <c r="J603">
        <v>597</v>
      </c>
    </row>
    <row r="604" spans="1:10">
      <c r="A604" s="3" t="s">
        <v>649</v>
      </c>
      <c r="B604" s="4">
        <v>43279</v>
      </c>
      <c r="C604">
        <v>11</v>
      </c>
      <c r="D604" t="s">
        <v>11</v>
      </c>
      <c r="E604" t="s">
        <v>12</v>
      </c>
      <c r="F604" t="s">
        <v>13</v>
      </c>
      <c r="G604" t="s">
        <v>19</v>
      </c>
      <c r="H604">
        <v>289</v>
      </c>
      <c r="I604">
        <v>7</v>
      </c>
      <c r="J604">
        <v>2023</v>
      </c>
    </row>
    <row r="605" spans="1:10">
      <c r="A605" s="3" t="s">
        <v>650</v>
      </c>
      <c r="B605" s="4">
        <v>43279</v>
      </c>
      <c r="C605">
        <v>1</v>
      </c>
      <c r="D605" t="s">
        <v>16</v>
      </c>
      <c r="E605" t="s">
        <v>68</v>
      </c>
      <c r="F605" t="s">
        <v>18</v>
      </c>
      <c r="G605" t="s">
        <v>19</v>
      </c>
      <c r="H605">
        <v>289</v>
      </c>
      <c r="I605">
        <v>8</v>
      </c>
      <c r="J605">
        <v>2312</v>
      </c>
    </row>
    <row r="606" spans="1:10">
      <c r="A606" s="3" t="s">
        <v>651</v>
      </c>
      <c r="B606" s="4">
        <v>43280</v>
      </c>
      <c r="C606">
        <v>15</v>
      </c>
      <c r="D606" t="s">
        <v>118</v>
      </c>
      <c r="E606" t="s">
        <v>63</v>
      </c>
      <c r="F606" t="s">
        <v>13</v>
      </c>
      <c r="G606" t="s">
        <v>24</v>
      </c>
      <c r="H606">
        <v>159</v>
      </c>
      <c r="I606">
        <v>5</v>
      </c>
      <c r="J606">
        <v>795</v>
      </c>
    </row>
    <row r="607" spans="1:10">
      <c r="A607" s="3" t="s">
        <v>652</v>
      </c>
      <c r="B607" s="4">
        <v>43281</v>
      </c>
      <c r="C607">
        <v>12</v>
      </c>
      <c r="D607" t="s">
        <v>66</v>
      </c>
      <c r="E607" t="s">
        <v>12</v>
      </c>
      <c r="F607" t="s">
        <v>13</v>
      </c>
      <c r="G607" t="s">
        <v>19</v>
      </c>
      <c r="H607">
        <v>289</v>
      </c>
      <c r="I607">
        <v>3</v>
      </c>
      <c r="J607">
        <v>867</v>
      </c>
    </row>
    <row r="608" spans="1:10">
      <c r="A608" s="3" t="s">
        <v>653</v>
      </c>
      <c r="B608" s="4">
        <v>43281</v>
      </c>
      <c r="C608">
        <v>20</v>
      </c>
      <c r="D608" t="s">
        <v>40</v>
      </c>
      <c r="E608" t="s">
        <v>27</v>
      </c>
      <c r="F608" t="s">
        <v>28</v>
      </c>
      <c r="G608" t="s">
        <v>41</v>
      </c>
      <c r="H608">
        <v>399</v>
      </c>
      <c r="I608">
        <v>7</v>
      </c>
      <c r="J608">
        <v>2793</v>
      </c>
    </row>
    <row r="609" spans="1:10">
      <c r="A609" s="3" t="s">
        <v>654</v>
      </c>
      <c r="B609" s="4">
        <v>43281</v>
      </c>
      <c r="C609">
        <v>12</v>
      </c>
      <c r="D609" t="s">
        <v>66</v>
      </c>
      <c r="E609" t="s">
        <v>12</v>
      </c>
      <c r="F609" t="s">
        <v>13</v>
      </c>
      <c r="G609" t="s">
        <v>31</v>
      </c>
      <c r="H609">
        <v>69</v>
      </c>
      <c r="I609">
        <v>4</v>
      </c>
      <c r="J609">
        <v>276</v>
      </c>
    </row>
    <row r="610" spans="1:10">
      <c r="A610" s="3" t="s">
        <v>655</v>
      </c>
      <c r="B610" s="4">
        <v>43281</v>
      </c>
      <c r="C610">
        <v>19</v>
      </c>
      <c r="D610" t="s">
        <v>56</v>
      </c>
      <c r="E610" t="s">
        <v>27</v>
      </c>
      <c r="F610" t="s">
        <v>28</v>
      </c>
      <c r="G610" t="s">
        <v>31</v>
      </c>
      <c r="H610">
        <v>69</v>
      </c>
      <c r="I610">
        <v>4</v>
      </c>
      <c r="J610">
        <v>276</v>
      </c>
    </row>
    <row r="611" spans="1:10">
      <c r="A611" s="3" t="s">
        <v>656</v>
      </c>
      <c r="B611" s="4">
        <v>43282</v>
      </c>
      <c r="C611">
        <v>12</v>
      </c>
      <c r="D611" t="s">
        <v>66</v>
      </c>
      <c r="E611" t="s">
        <v>63</v>
      </c>
      <c r="F611" t="s">
        <v>13</v>
      </c>
      <c r="G611" t="s">
        <v>31</v>
      </c>
      <c r="H611">
        <v>69</v>
      </c>
      <c r="I611">
        <v>8</v>
      </c>
      <c r="J611">
        <v>552</v>
      </c>
    </row>
    <row r="612" spans="1:10">
      <c r="A612" s="3" t="s">
        <v>657</v>
      </c>
      <c r="B612" s="4">
        <v>43282</v>
      </c>
      <c r="C612">
        <v>10</v>
      </c>
      <c r="D612" t="s">
        <v>58</v>
      </c>
      <c r="E612" t="s">
        <v>46</v>
      </c>
      <c r="F612" t="s">
        <v>23</v>
      </c>
      <c r="G612" t="s">
        <v>19</v>
      </c>
      <c r="H612">
        <v>289</v>
      </c>
      <c r="I612">
        <v>9</v>
      </c>
      <c r="J612">
        <v>2601</v>
      </c>
    </row>
    <row r="613" spans="1:10">
      <c r="A613" s="3" t="s">
        <v>658</v>
      </c>
      <c r="B613" s="4">
        <v>43282</v>
      </c>
      <c r="C613">
        <v>17</v>
      </c>
      <c r="D613" t="s">
        <v>35</v>
      </c>
      <c r="E613" t="s">
        <v>27</v>
      </c>
      <c r="F613" t="s">
        <v>28</v>
      </c>
      <c r="G613" t="s">
        <v>19</v>
      </c>
      <c r="H613">
        <v>289</v>
      </c>
      <c r="I613">
        <v>9</v>
      </c>
      <c r="J613">
        <v>2601</v>
      </c>
    </row>
    <row r="614" spans="1:10">
      <c r="A614" s="3" t="s">
        <v>659</v>
      </c>
      <c r="B614" s="4">
        <v>43283</v>
      </c>
      <c r="C614">
        <v>15</v>
      </c>
      <c r="D614" t="s">
        <v>118</v>
      </c>
      <c r="E614" t="s">
        <v>63</v>
      </c>
      <c r="F614" t="s">
        <v>13</v>
      </c>
      <c r="G614" t="s">
        <v>31</v>
      </c>
      <c r="H614">
        <v>69</v>
      </c>
      <c r="I614">
        <v>2</v>
      </c>
      <c r="J614">
        <v>138</v>
      </c>
    </row>
    <row r="615" spans="1:10">
      <c r="A615" s="3" t="s">
        <v>660</v>
      </c>
      <c r="B615" s="4">
        <v>43284</v>
      </c>
      <c r="C615">
        <v>20</v>
      </c>
      <c r="D615" t="s">
        <v>40</v>
      </c>
      <c r="E615" t="s">
        <v>36</v>
      </c>
      <c r="F615" t="s">
        <v>28</v>
      </c>
      <c r="G615" t="s">
        <v>19</v>
      </c>
      <c r="H615">
        <v>289</v>
      </c>
      <c r="I615">
        <v>0</v>
      </c>
      <c r="J615">
        <v>0</v>
      </c>
    </row>
    <row r="616" spans="1:10">
      <c r="A616" s="3" t="s">
        <v>661</v>
      </c>
      <c r="B616" s="4">
        <v>43285</v>
      </c>
      <c r="C616">
        <v>10</v>
      </c>
      <c r="D616" t="s">
        <v>58</v>
      </c>
      <c r="E616" t="s">
        <v>22</v>
      </c>
      <c r="F616" t="s">
        <v>23</v>
      </c>
      <c r="G616" t="s">
        <v>24</v>
      </c>
      <c r="H616">
        <v>159</v>
      </c>
      <c r="I616">
        <v>2</v>
      </c>
      <c r="J616">
        <v>318</v>
      </c>
    </row>
    <row r="617" spans="1:10">
      <c r="A617" s="3" t="s">
        <v>662</v>
      </c>
      <c r="B617" s="4">
        <v>43286</v>
      </c>
      <c r="C617">
        <v>11</v>
      </c>
      <c r="D617" t="s">
        <v>11</v>
      </c>
      <c r="E617" t="s">
        <v>63</v>
      </c>
      <c r="F617" t="s">
        <v>13</v>
      </c>
      <c r="G617" t="s">
        <v>31</v>
      </c>
      <c r="H617">
        <v>69</v>
      </c>
      <c r="I617">
        <v>7</v>
      </c>
      <c r="J617">
        <v>483</v>
      </c>
    </row>
    <row r="618" spans="1:10">
      <c r="A618" s="3" t="s">
        <v>663</v>
      </c>
      <c r="B618" s="4">
        <v>43287</v>
      </c>
      <c r="C618">
        <v>19</v>
      </c>
      <c r="D618" t="s">
        <v>56</v>
      </c>
      <c r="E618" t="s">
        <v>36</v>
      </c>
      <c r="F618" t="s">
        <v>28</v>
      </c>
      <c r="G618" t="s">
        <v>14</v>
      </c>
      <c r="H618">
        <v>199</v>
      </c>
      <c r="I618">
        <v>8</v>
      </c>
      <c r="J618">
        <v>1592</v>
      </c>
    </row>
    <row r="619" spans="1:10">
      <c r="A619" s="3" t="s">
        <v>664</v>
      </c>
      <c r="B619" s="4">
        <v>43287</v>
      </c>
      <c r="C619">
        <v>19</v>
      </c>
      <c r="D619" t="s">
        <v>56</v>
      </c>
      <c r="E619" t="s">
        <v>36</v>
      </c>
      <c r="F619" t="s">
        <v>28</v>
      </c>
      <c r="G619" t="s">
        <v>41</v>
      </c>
      <c r="H619">
        <v>399</v>
      </c>
      <c r="I619">
        <v>0</v>
      </c>
      <c r="J619">
        <v>0</v>
      </c>
    </row>
    <row r="620" spans="1:10">
      <c r="A620" s="3" t="s">
        <v>665</v>
      </c>
      <c r="B620" s="4">
        <v>43288</v>
      </c>
      <c r="C620">
        <v>17</v>
      </c>
      <c r="D620" t="s">
        <v>35</v>
      </c>
      <c r="E620" t="s">
        <v>36</v>
      </c>
      <c r="F620" t="s">
        <v>28</v>
      </c>
      <c r="G620" t="s">
        <v>19</v>
      </c>
      <c r="H620">
        <v>289</v>
      </c>
      <c r="I620">
        <v>6</v>
      </c>
      <c r="J620">
        <v>1734</v>
      </c>
    </row>
    <row r="621" spans="1:10">
      <c r="A621" s="3" t="s">
        <v>666</v>
      </c>
      <c r="B621" s="4">
        <v>43288</v>
      </c>
      <c r="C621">
        <v>20</v>
      </c>
      <c r="D621" t="s">
        <v>40</v>
      </c>
      <c r="E621" t="s">
        <v>36</v>
      </c>
      <c r="F621" t="s">
        <v>28</v>
      </c>
      <c r="G621" t="s">
        <v>24</v>
      </c>
      <c r="H621">
        <v>159</v>
      </c>
      <c r="I621">
        <v>9</v>
      </c>
      <c r="J621">
        <v>1431</v>
      </c>
    </row>
    <row r="622" spans="1:10">
      <c r="A622" s="3" t="s">
        <v>667</v>
      </c>
      <c r="B622" s="4">
        <v>43288</v>
      </c>
      <c r="C622">
        <v>10</v>
      </c>
      <c r="D622" t="s">
        <v>58</v>
      </c>
      <c r="E622" t="s">
        <v>46</v>
      </c>
      <c r="F622" t="s">
        <v>23</v>
      </c>
      <c r="G622" t="s">
        <v>24</v>
      </c>
      <c r="H622">
        <v>159</v>
      </c>
      <c r="I622">
        <v>7</v>
      </c>
      <c r="J622">
        <v>1113</v>
      </c>
    </row>
    <row r="623" spans="1:10">
      <c r="A623" s="3" t="s">
        <v>668</v>
      </c>
      <c r="B623" s="4">
        <v>43288</v>
      </c>
      <c r="C623">
        <v>13</v>
      </c>
      <c r="D623" t="s">
        <v>33</v>
      </c>
      <c r="E623" t="s">
        <v>63</v>
      </c>
      <c r="F623" t="s">
        <v>13</v>
      </c>
      <c r="G623" t="s">
        <v>24</v>
      </c>
      <c r="H623">
        <v>159</v>
      </c>
      <c r="I623">
        <v>9</v>
      </c>
      <c r="J623">
        <v>1431</v>
      </c>
    </row>
    <row r="624" spans="1:10">
      <c r="A624" s="3" t="s">
        <v>669</v>
      </c>
      <c r="B624" s="4">
        <v>43288</v>
      </c>
      <c r="C624">
        <v>14</v>
      </c>
      <c r="D624" t="s">
        <v>38</v>
      </c>
      <c r="E624" t="s">
        <v>63</v>
      </c>
      <c r="F624" t="s">
        <v>13</v>
      </c>
      <c r="G624" t="s">
        <v>14</v>
      </c>
      <c r="H624">
        <v>199</v>
      </c>
      <c r="I624">
        <v>0</v>
      </c>
      <c r="J624">
        <v>0</v>
      </c>
    </row>
    <row r="625" spans="1:10">
      <c r="A625" s="3" t="s">
        <v>670</v>
      </c>
      <c r="B625" s="4">
        <v>43289</v>
      </c>
      <c r="C625">
        <v>3</v>
      </c>
      <c r="D625" t="s">
        <v>43</v>
      </c>
      <c r="E625" t="s">
        <v>68</v>
      </c>
      <c r="F625" t="s">
        <v>18</v>
      </c>
      <c r="G625" t="s">
        <v>14</v>
      </c>
      <c r="H625">
        <v>199</v>
      </c>
      <c r="I625">
        <v>4</v>
      </c>
      <c r="J625">
        <v>796</v>
      </c>
    </row>
    <row r="626" spans="1:10">
      <c r="A626" s="3" t="s">
        <v>671</v>
      </c>
      <c r="B626" s="4">
        <v>43289</v>
      </c>
      <c r="C626">
        <v>17</v>
      </c>
      <c r="D626" t="s">
        <v>35</v>
      </c>
      <c r="E626" t="s">
        <v>27</v>
      </c>
      <c r="F626" t="s">
        <v>28</v>
      </c>
      <c r="G626" t="s">
        <v>41</v>
      </c>
      <c r="H626">
        <v>399</v>
      </c>
      <c r="I626">
        <v>8</v>
      </c>
      <c r="J626">
        <v>3192</v>
      </c>
    </row>
    <row r="627" spans="1:10">
      <c r="A627" s="3" t="s">
        <v>672</v>
      </c>
      <c r="B627" s="4">
        <v>43289</v>
      </c>
      <c r="C627">
        <v>1</v>
      </c>
      <c r="D627" t="s">
        <v>16</v>
      </c>
      <c r="E627" t="s">
        <v>17</v>
      </c>
      <c r="F627" t="s">
        <v>18</v>
      </c>
      <c r="G627" t="s">
        <v>19</v>
      </c>
      <c r="H627">
        <v>289</v>
      </c>
      <c r="I627">
        <v>0</v>
      </c>
      <c r="J627">
        <v>0</v>
      </c>
    </row>
    <row r="628" spans="1:10">
      <c r="A628" s="3" t="s">
        <v>673</v>
      </c>
      <c r="B628" s="4">
        <v>43289</v>
      </c>
      <c r="C628">
        <v>18</v>
      </c>
      <c r="D628" t="s">
        <v>26</v>
      </c>
      <c r="E628" t="s">
        <v>27</v>
      </c>
      <c r="F628" t="s">
        <v>28</v>
      </c>
      <c r="G628" t="s">
        <v>31</v>
      </c>
      <c r="H628">
        <v>69</v>
      </c>
      <c r="I628">
        <v>4</v>
      </c>
      <c r="J628">
        <v>276</v>
      </c>
    </row>
    <row r="629" spans="1:10">
      <c r="A629" s="3" t="s">
        <v>674</v>
      </c>
      <c r="B629" s="4">
        <v>43289</v>
      </c>
      <c r="C629">
        <v>14</v>
      </c>
      <c r="D629" t="s">
        <v>38</v>
      </c>
      <c r="E629" t="s">
        <v>12</v>
      </c>
      <c r="F629" t="s">
        <v>13</v>
      </c>
      <c r="G629" t="s">
        <v>41</v>
      </c>
      <c r="H629">
        <v>399</v>
      </c>
      <c r="I629">
        <v>5</v>
      </c>
      <c r="J629">
        <v>1995</v>
      </c>
    </row>
    <row r="630" spans="1:10">
      <c r="A630" s="3" t="s">
        <v>675</v>
      </c>
      <c r="B630" s="4">
        <v>43289</v>
      </c>
      <c r="C630">
        <v>2</v>
      </c>
      <c r="D630" t="s">
        <v>106</v>
      </c>
      <c r="E630" t="s">
        <v>68</v>
      </c>
      <c r="F630" t="s">
        <v>18</v>
      </c>
      <c r="G630" t="s">
        <v>31</v>
      </c>
      <c r="H630">
        <v>69</v>
      </c>
      <c r="I630">
        <v>6</v>
      </c>
      <c r="J630">
        <v>414</v>
      </c>
    </row>
    <row r="631" spans="1:10">
      <c r="A631" s="3" t="s">
        <v>676</v>
      </c>
      <c r="B631" s="4">
        <v>43290</v>
      </c>
      <c r="C631">
        <v>10</v>
      </c>
      <c r="D631" t="s">
        <v>58</v>
      </c>
      <c r="E631" t="s">
        <v>22</v>
      </c>
      <c r="F631" t="s">
        <v>23</v>
      </c>
      <c r="G631" t="s">
        <v>24</v>
      </c>
      <c r="H631">
        <v>159</v>
      </c>
      <c r="I631">
        <v>3</v>
      </c>
      <c r="J631">
        <v>477</v>
      </c>
    </row>
    <row r="632" spans="1:10">
      <c r="A632" s="3" t="s">
        <v>677</v>
      </c>
      <c r="B632" s="4">
        <v>43291</v>
      </c>
      <c r="C632">
        <v>13</v>
      </c>
      <c r="D632" t="s">
        <v>33</v>
      </c>
      <c r="E632" t="s">
        <v>12</v>
      </c>
      <c r="F632" t="s">
        <v>13</v>
      </c>
      <c r="G632" t="s">
        <v>14</v>
      </c>
      <c r="H632">
        <v>199</v>
      </c>
      <c r="I632">
        <v>4</v>
      </c>
      <c r="J632">
        <v>796</v>
      </c>
    </row>
    <row r="633" spans="1:10">
      <c r="A633" s="3" t="s">
        <v>678</v>
      </c>
      <c r="B633" s="4">
        <v>43291</v>
      </c>
      <c r="C633">
        <v>17</v>
      </c>
      <c r="D633" t="s">
        <v>35</v>
      </c>
      <c r="E633" t="s">
        <v>27</v>
      </c>
      <c r="F633" t="s">
        <v>28</v>
      </c>
      <c r="G633" t="s">
        <v>31</v>
      </c>
      <c r="H633">
        <v>69</v>
      </c>
      <c r="I633">
        <v>3</v>
      </c>
      <c r="J633">
        <v>207</v>
      </c>
    </row>
    <row r="634" spans="1:10">
      <c r="A634" s="3" t="s">
        <v>679</v>
      </c>
      <c r="B634" s="4">
        <v>43292</v>
      </c>
      <c r="C634">
        <v>20</v>
      </c>
      <c r="D634" t="s">
        <v>40</v>
      </c>
      <c r="E634" t="s">
        <v>27</v>
      </c>
      <c r="F634" t="s">
        <v>28</v>
      </c>
      <c r="G634" t="s">
        <v>24</v>
      </c>
      <c r="H634">
        <v>159</v>
      </c>
      <c r="I634">
        <v>3</v>
      </c>
      <c r="J634">
        <v>477</v>
      </c>
    </row>
    <row r="635" spans="1:10">
      <c r="A635" s="3" t="s">
        <v>680</v>
      </c>
      <c r="B635" s="4">
        <v>43292</v>
      </c>
      <c r="C635">
        <v>5</v>
      </c>
      <c r="D635" t="s">
        <v>60</v>
      </c>
      <c r="E635" t="s">
        <v>17</v>
      </c>
      <c r="F635" t="s">
        <v>18</v>
      </c>
      <c r="G635" t="s">
        <v>41</v>
      </c>
      <c r="H635">
        <v>399</v>
      </c>
      <c r="I635">
        <v>0</v>
      </c>
      <c r="J635">
        <v>0</v>
      </c>
    </row>
    <row r="636" spans="1:10">
      <c r="A636" s="3" t="s">
        <v>681</v>
      </c>
      <c r="B636" s="4">
        <v>43292</v>
      </c>
      <c r="C636">
        <v>3</v>
      </c>
      <c r="D636" t="s">
        <v>43</v>
      </c>
      <c r="E636" t="s">
        <v>17</v>
      </c>
      <c r="F636" t="s">
        <v>18</v>
      </c>
      <c r="G636" t="s">
        <v>24</v>
      </c>
      <c r="H636">
        <v>159</v>
      </c>
      <c r="I636">
        <v>5</v>
      </c>
      <c r="J636">
        <v>795</v>
      </c>
    </row>
    <row r="637" spans="1:10">
      <c r="A637" s="3" t="s">
        <v>682</v>
      </c>
      <c r="B637" s="4">
        <v>43293</v>
      </c>
      <c r="C637">
        <v>16</v>
      </c>
      <c r="D637" t="s">
        <v>30</v>
      </c>
      <c r="E637" t="s">
        <v>27</v>
      </c>
      <c r="F637" t="s">
        <v>28</v>
      </c>
      <c r="G637" t="s">
        <v>31</v>
      </c>
      <c r="H637">
        <v>69</v>
      </c>
      <c r="I637">
        <v>5</v>
      </c>
      <c r="J637">
        <v>345</v>
      </c>
    </row>
    <row r="638" spans="1:10">
      <c r="A638" s="3" t="s">
        <v>683</v>
      </c>
      <c r="B638" s="4">
        <v>43294</v>
      </c>
      <c r="C638">
        <v>17</v>
      </c>
      <c r="D638" t="s">
        <v>35</v>
      </c>
      <c r="E638" t="s">
        <v>27</v>
      </c>
      <c r="F638" t="s">
        <v>28</v>
      </c>
      <c r="G638" t="s">
        <v>24</v>
      </c>
      <c r="H638">
        <v>159</v>
      </c>
      <c r="I638">
        <v>6</v>
      </c>
      <c r="J638">
        <v>954</v>
      </c>
    </row>
    <row r="639" spans="1:10">
      <c r="A639" s="3" t="s">
        <v>684</v>
      </c>
      <c r="B639" s="4">
        <v>43294</v>
      </c>
      <c r="C639">
        <v>11</v>
      </c>
      <c r="D639" t="s">
        <v>11</v>
      </c>
      <c r="E639" t="s">
        <v>12</v>
      </c>
      <c r="F639" t="s">
        <v>13</v>
      </c>
      <c r="G639" t="s">
        <v>24</v>
      </c>
      <c r="H639">
        <v>159</v>
      </c>
      <c r="I639">
        <v>5</v>
      </c>
      <c r="J639">
        <v>795</v>
      </c>
    </row>
    <row r="640" spans="1:10">
      <c r="A640" s="3" t="s">
        <v>685</v>
      </c>
      <c r="B640" s="4">
        <v>43294</v>
      </c>
      <c r="C640">
        <v>16</v>
      </c>
      <c r="D640" t="s">
        <v>30</v>
      </c>
      <c r="E640" t="s">
        <v>27</v>
      </c>
      <c r="F640" t="s">
        <v>28</v>
      </c>
      <c r="G640" t="s">
        <v>41</v>
      </c>
      <c r="H640">
        <v>399</v>
      </c>
      <c r="I640">
        <v>3</v>
      </c>
      <c r="J640">
        <v>1197</v>
      </c>
    </row>
    <row r="641" spans="1:10">
      <c r="A641" s="3" t="s">
        <v>686</v>
      </c>
      <c r="B641" s="4">
        <v>43295</v>
      </c>
      <c r="C641">
        <v>20</v>
      </c>
      <c r="D641" t="s">
        <v>40</v>
      </c>
      <c r="E641" t="s">
        <v>36</v>
      </c>
      <c r="F641" t="s">
        <v>28</v>
      </c>
      <c r="G641" t="s">
        <v>19</v>
      </c>
      <c r="H641">
        <v>289</v>
      </c>
      <c r="I641">
        <v>4</v>
      </c>
      <c r="J641">
        <v>1156</v>
      </c>
    </row>
    <row r="642" spans="1:10">
      <c r="A642" s="3" t="s">
        <v>687</v>
      </c>
      <c r="B642" s="4">
        <v>43295</v>
      </c>
      <c r="C642">
        <v>10</v>
      </c>
      <c r="D642" t="s">
        <v>58</v>
      </c>
      <c r="E642" t="s">
        <v>46</v>
      </c>
      <c r="F642" t="s">
        <v>23</v>
      </c>
      <c r="G642" t="s">
        <v>41</v>
      </c>
      <c r="H642">
        <v>399</v>
      </c>
      <c r="I642">
        <v>7</v>
      </c>
      <c r="J642">
        <v>2793</v>
      </c>
    </row>
    <row r="643" spans="1:10">
      <c r="A643" s="3" t="s">
        <v>688</v>
      </c>
      <c r="B643" s="4">
        <v>43296</v>
      </c>
      <c r="C643">
        <v>10</v>
      </c>
      <c r="D643" t="s">
        <v>58</v>
      </c>
      <c r="E643" t="s">
        <v>46</v>
      </c>
      <c r="F643" t="s">
        <v>23</v>
      </c>
      <c r="G643" t="s">
        <v>41</v>
      </c>
      <c r="H643">
        <v>399</v>
      </c>
      <c r="I643">
        <v>9</v>
      </c>
      <c r="J643">
        <v>3591</v>
      </c>
    </row>
    <row r="644" spans="1:10">
      <c r="A644" s="3" t="s">
        <v>689</v>
      </c>
      <c r="B644" s="4">
        <v>43296</v>
      </c>
      <c r="C644">
        <v>13</v>
      </c>
      <c r="D644" t="s">
        <v>33</v>
      </c>
      <c r="E644" t="s">
        <v>12</v>
      </c>
      <c r="F644" t="s">
        <v>13</v>
      </c>
      <c r="G644" t="s">
        <v>41</v>
      </c>
      <c r="H644">
        <v>399</v>
      </c>
      <c r="I644">
        <v>8</v>
      </c>
      <c r="J644">
        <v>3192</v>
      </c>
    </row>
    <row r="645" spans="1:10">
      <c r="A645" s="3" t="s">
        <v>690</v>
      </c>
      <c r="B645" s="4">
        <v>43297</v>
      </c>
      <c r="C645">
        <v>6</v>
      </c>
      <c r="D645" t="s">
        <v>48</v>
      </c>
      <c r="E645" t="s">
        <v>46</v>
      </c>
      <c r="F645" t="s">
        <v>23</v>
      </c>
      <c r="G645" t="s">
        <v>14</v>
      </c>
      <c r="H645">
        <v>199</v>
      </c>
      <c r="I645">
        <v>6</v>
      </c>
      <c r="J645">
        <v>1194</v>
      </c>
    </row>
    <row r="646" spans="1:10">
      <c r="A646" s="3" t="s">
        <v>691</v>
      </c>
      <c r="B646" s="4">
        <v>43297</v>
      </c>
      <c r="C646">
        <v>1</v>
      </c>
      <c r="D646" t="s">
        <v>16</v>
      </c>
      <c r="E646" t="s">
        <v>17</v>
      </c>
      <c r="F646" t="s">
        <v>18</v>
      </c>
      <c r="G646" t="s">
        <v>31</v>
      </c>
      <c r="H646">
        <v>69</v>
      </c>
      <c r="I646">
        <v>9</v>
      </c>
      <c r="J646">
        <v>621</v>
      </c>
    </row>
    <row r="647" spans="1:10">
      <c r="A647" s="3" t="s">
        <v>692</v>
      </c>
      <c r="B647" s="4">
        <v>43297</v>
      </c>
      <c r="C647">
        <v>14</v>
      </c>
      <c r="D647" t="s">
        <v>38</v>
      </c>
      <c r="E647" t="s">
        <v>12</v>
      </c>
      <c r="F647" t="s">
        <v>13</v>
      </c>
      <c r="G647" t="s">
        <v>14</v>
      </c>
      <c r="H647">
        <v>199</v>
      </c>
      <c r="I647">
        <v>0</v>
      </c>
      <c r="J647">
        <v>0</v>
      </c>
    </row>
    <row r="648" spans="1:10">
      <c r="A648" s="3" t="s">
        <v>693</v>
      </c>
      <c r="B648" s="4">
        <v>43297</v>
      </c>
      <c r="C648">
        <v>13</v>
      </c>
      <c r="D648" t="s">
        <v>33</v>
      </c>
      <c r="E648" t="s">
        <v>12</v>
      </c>
      <c r="F648" t="s">
        <v>13</v>
      </c>
      <c r="G648" t="s">
        <v>19</v>
      </c>
      <c r="H648">
        <v>289</v>
      </c>
      <c r="I648">
        <v>3</v>
      </c>
      <c r="J648">
        <v>867</v>
      </c>
    </row>
    <row r="649" spans="1:10">
      <c r="A649" s="3" t="s">
        <v>694</v>
      </c>
      <c r="B649" s="4">
        <v>43297</v>
      </c>
      <c r="C649">
        <v>8</v>
      </c>
      <c r="D649" t="s">
        <v>45</v>
      </c>
      <c r="E649" t="s">
        <v>22</v>
      </c>
      <c r="F649" t="s">
        <v>23</v>
      </c>
      <c r="G649" t="s">
        <v>14</v>
      </c>
      <c r="H649">
        <v>199</v>
      </c>
      <c r="I649">
        <v>1</v>
      </c>
      <c r="J649">
        <v>199</v>
      </c>
    </row>
    <row r="650" spans="1:10">
      <c r="A650" s="3" t="s">
        <v>695</v>
      </c>
      <c r="B650" s="4">
        <v>43298</v>
      </c>
      <c r="C650">
        <v>8</v>
      </c>
      <c r="D650" t="s">
        <v>45</v>
      </c>
      <c r="E650" t="s">
        <v>46</v>
      </c>
      <c r="F650" t="s">
        <v>23</v>
      </c>
      <c r="G650" t="s">
        <v>41</v>
      </c>
      <c r="H650">
        <v>399</v>
      </c>
      <c r="I650">
        <v>5</v>
      </c>
      <c r="J650">
        <v>1995</v>
      </c>
    </row>
    <row r="651" spans="1:10">
      <c r="A651" s="3" t="s">
        <v>696</v>
      </c>
      <c r="B651" s="4">
        <v>43298</v>
      </c>
      <c r="C651">
        <v>13</v>
      </c>
      <c r="D651" t="s">
        <v>33</v>
      </c>
      <c r="E651" t="s">
        <v>63</v>
      </c>
      <c r="F651" t="s">
        <v>13</v>
      </c>
      <c r="G651" t="s">
        <v>19</v>
      </c>
      <c r="H651">
        <v>289</v>
      </c>
      <c r="I651">
        <v>3</v>
      </c>
      <c r="J651">
        <v>867</v>
      </c>
    </row>
    <row r="652" spans="1:10">
      <c r="A652" s="3" t="s">
        <v>697</v>
      </c>
      <c r="B652" s="4">
        <v>43298</v>
      </c>
      <c r="C652">
        <v>17</v>
      </c>
      <c r="D652" t="s">
        <v>35</v>
      </c>
      <c r="E652" t="s">
        <v>36</v>
      </c>
      <c r="F652" t="s">
        <v>28</v>
      </c>
      <c r="G652" t="s">
        <v>24</v>
      </c>
      <c r="H652">
        <v>159</v>
      </c>
      <c r="I652">
        <v>2</v>
      </c>
      <c r="J652">
        <v>318</v>
      </c>
    </row>
    <row r="653" spans="1:10">
      <c r="A653" s="3" t="s">
        <v>698</v>
      </c>
      <c r="B653" s="4">
        <v>43298</v>
      </c>
      <c r="C653">
        <v>15</v>
      </c>
      <c r="D653" t="s">
        <v>118</v>
      </c>
      <c r="E653" t="s">
        <v>63</v>
      </c>
      <c r="F653" t="s">
        <v>13</v>
      </c>
      <c r="G653" t="s">
        <v>24</v>
      </c>
      <c r="H653">
        <v>159</v>
      </c>
      <c r="I653">
        <v>3</v>
      </c>
      <c r="J653">
        <v>477</v>
      </c>
    </row>
    <row r="654" spans="1:10">
      <c r="A654" s="3" t="s">
        <v>699</v>
      </c>
      <c r="B654" s="4">
        <v>43299</v>
      </c>
      <c r="C654">
        <v>5</v>
      </c>
      <c r="D654" t="s">
        <v>60</v>
      </c>
      <c r="E654" t="s">
        <v>68</v>
      </c>
      <c r="F654" t="s">
        <v>18</v>
      </c>
      <c r="G654" t="s">
        <v>24</v>
      </c>
      <c r="H654">
        <v>159</v>
      </c>
      <c r="I654">
        <v>1</v>
      </c>
      <c r="J654">
        <v>159</v>
      </c>
    </row>
    <row r="655" spans="1:10">
      <c r="A655" s="3" t="s">
        <v>700</v>
      </c>
      <c r="B655" s="4">
        <v>43299</v>
      </c>
      <c r="C655">
        <v>1</v>
      </c>
      <c r="D655" t="s">
        <v>16</v>
      </c>
      <c r="E655" t="s">
        <v>17</v>
      </c>
      <c r="F655" t="s">
        <v>18</v>
      </c>
      <c r="G655" t="s">
        <v>31</v>
      </c>
      <c r="H655">
        <v>69</v>
      </c>
      <c r="I655">
        <v>0</v>
      </c>
      <c r="J655">
        <v>0</v>
      </c>
    </row>
    <row r="656" spans="1:10">
      <c r="A656" s="3" t="s">
        <v>701</v>
      </c>
      <c r="B656" s="4">
        <v>43299</v>
      </c>
      <c r="C656">
        <v>2</v>
      </c>
      <c r="D656" t="s">
        <v>106</v>
      </c>
      <c r="E656" t="s">
        <v>17</v>
      </c>
      <c r="F656" t="s">
        <v>18</v>
      </c>
      <c r="G656" t="s">
        <v>19</v>
      </c>
      <c r="H656">
        <v>289</v>
      </c>
      <c r="I656">
        <v>2</v>
      </c>
      <c r="J656">
        <v>578</v>
      </c>
    </row>
    <row r="657" spans="1:10">
      <c r="A657" s="3" t="s">
        <v>702</v>
      </c>
      <c r="B657" s="4">
        <v>43299</v>
      </c>
      <c r="C657">
        <v>12</v>
      </c>
      <c r="D657" t="s">
        <v>66</v>
      </c>
      <c r="E657" t="s">
        <v>63</v>
      </c>
      <c r="F657" t="s">
        <v>13</v>
      </c>
      <c r="G657" t="s">
        <v>24</v>
      </c>
      <c r="H657">
        <v>159</v>
      </c>
      <c r="I657">
        <v>5</v>
      </c>
      <c r="J657">
        <v>795</v>
      </c>
    </row>
    <row r="658" spans="1:10">
      <c r="A658" s="3" t="s">
        <v>703</v>
      </c>
      <c r="B658" s="4">
        <v>43299</v>
      </c>
      <c r="C658">
        <v>6</v>
      </c>
      <c r="D658" t="s">
        <v>48</v>
      </c>
      <c r="E658" t="s">
        <v>46</v>
      </c>
      <c r="F658" t="s">
        <v>23</v>
      </c>
      <c r="G658" t="s">
        <v>31</v>
      </c>
      <c r="H658">
        <v>69</v>
      </c>
      <c r="I658">
        <v>3</v>
      </c>
      <c r="J658">
        <v>207</v>
      </c>
    </row>
    <row r="659" spans="1:10">
      <c r="A659" s="3" t="s">
        <v>704</v>
      </c>
      <c r="B659" s="4">
        <v>43299</v>
      </c>
      <c r="C659">
        <v>5</v>
      </c>
      <c r="D659" t="s">
        <v>60</v>
      </c>
      <c r="E659" t="s">
        <v>17</v>
      </c>
      <c r="F659" t="s">
        <v>18</v>
      </c>
      <c r="G659" t="s">
        <v>24</v>
      </c>
      <c r="H659">
        <v>159</v>
      </c>
      <c r="I659">
        <v>9</v>
      </c>
      <c r="J659">
        <v>1431</v>
      </c>
    </row>
    <row r="660" spans="1:10">
      <c r="A660" s="3" t="s">
        <v>705</v>
      </c>
      <c r="B660" s="4">
        <v>43300</v>
      </c>
      <c r="C660">
        <v>15</v>
      </c>
      <c r="D660" t="s">
        <v>118</v>
      </c>
      <c r="E660" t="s">
        <v>63</v>
      </c>
      <c r="F660" t="s">
        <v>13</v>
      </c>
      <c r="G660" t="s">
        <v>14</v>
      </c>
      <c r="H660">
        <v>199</v>
      </c>
      <c r="I660">
        <v>1</v>
      </c>
      <c r="J660">
        <v>199</v>
      </c>
    </row>
    <row r="661" spans="1:10">
      <c r="A661" s="3" t="s">
        <v>706</v>
      </c>
      <c r="B661" s="4">
        <v>43300</v>
      </c>
      <c r="C661">
        <v>1</v>
      </c>
      <c r="D661" t="s">
        <v>16</v>
      </c>
      <c r="E661" t="s">
        <v>17</v>
      </c>
      <c r="F661" t="s">
        <v>18</v>
      </c>
      <c r="G661" t="s">
        <v>19</v>
      </c>
      <c r="H661">
        <v>289</v>
      </c>
      <c r="I661">
        <v>4</v>
      </c>
      <c r="J661">
        <v>1156</v>
      </c>
    </row>
    <row r="662" spans="1:10">
      <c r="A662" s="3" t="s">
        <v>707</v>
      </c>
      <c r="B662" s="4">
        <v>43301</v>
      </c>
      <c r="C662">
        <v>16</v>
      </c>
      <c r="D662" t="s">
        <v>30</v>
      </c>
      <c r="E662" t="s">
        <v>27</v>
      </c>
      <c r="F662" t="s">
        <v>28</v>
      </c>
      <c r="G662" t="s">
        <v>24</v>
      </c>
      <c r="H662">
        <v>159</v>
      </c>
      <c r="I662">
        <v>3</v>
      </c>
      <c r="J662">
        <v>477</v>
      </c>
    </row>
    <row r="663" spans="1:10">
      <c r="A663" s="3" t="s">
        <v>708</v>
      </c>
      <c r="B663" s="4">
        <v>43301</v>
      </c>
      <c r="C663">
        <v>9</v>
      </c>
      <c r="D663" t="s">
        <v>21</v>
      </c>
      <c r="E663" t="s">
        <v>46</v>
      </c>
      <c r="F663" t="s">
        <v>23</v>
      </c>
      <c r="G663" t="s">
        <v>31</v>
      </c>
      <c r="H663">
        <v>69</v>
      </c>
      <c r="I663">
        <v>2</v>
      </c>
      <c r="J663">
        <v>138</v>
      </c>
    </row>
    <row r="664" spans="1:10">
      <c r="A664" s="3" t="s">
        <v>709</v>
      </c>
      <c r="B664" s="4">
        <v>43301</v>
      </c>
      <c r="C664">
        <v>20</v>
      </c>
      <c r="D664" t="s">
        <v>40</v>
      </c>
      <c r="E664" t="s">
        <v>27</v>
      </c>
      <c r="F664" t="s">
        <v>28</v>
      </c>
      <c r="G664" t="s">
        <v>24</v>
      </c>
      <c r="H664">
        <v>159</v>
      </c>
      <c r="I664">
        <v>4</v>
      </c>
      <c r="J664">
        <v>636</v>
      </c>
    </row>
    <row r="665" spans="1:10">
      <c r="A665" s="3" t="s">
        <v>710</v>
      </c>
      <c r="B665" s="4">
        <v>43302</v>
      </c>
      <c r="C665">
        <v>14</v>
      </c>
      <c r="D665" t="s">
        <v>38</v>
      </c>
      <c r="E665" t="s">
        <v>63</v>
      </c>
      <c r="F665" t="s">
        <v>13</v>
      </c>
      <c r="G665" t="s">
        <v>41</v>
      </c>
      <c r="H665">
        <v>399</v>
      </c>
      <c r="I665">
        <v>5</v>
      </c>
      <c r="J665">
        <v>1995</v>
      </c>
    </row>
    <row r="666" spans="1:10">
      <c r="A666" s="3" t="s">
        <v>711</v>
      </c>
      <c r="B666" s="4">
        <v>43303</v>
      </c>
      <c r="C666">
        <v>1</v>
      </c>
      <c r="D666" t="s">
        <v>16</v>
      </c>
      <c r="E666" t="s">
        <v>17</v>
      </c>
      <c r="F666" t="s">
        <v>18</v>
      </c>
      <c r="G666" t="s">
        <v>41</v>
      </c>
      <c r="H666">
        <v>399</v>
      </c>
      <c r="I666">
        <v>8</v>
      </c>
      <c r="J666">
        <v>3192</v>
      </c>
    </row>
    <row r="667" spans="1:10">
      <c r="A667" s="3" t="s">
        <v>712</v>
      </c>
      <c r="B667" s="4">
        <v>43303</v>
      </c>
      <c r="C667">
        <v>13</v>
      </c>
      <c r="D667" t="s">
        <v>33</v>
      </c>
      <c r="E667" t="s">
        <v>63</v>
      </c>
      <c r="F667" t="s">
        <v>13</v>
      </c>
      <c r="G667" t="s">
        <v>31</v>
      </c>
      <c r="H667">
        <v>69</v>
      </c>
      <c r="I667">
        <v>0</v>
      </c>
      <c r="J667">
        <v>0</v>
      </c>
    </row>
    <row r="668" spans="1:10">
      <c r="A668" s="3" t="s">
        <v>713</v>
      </c>
      <c r="B668" s="4">
        <v>43304</v>
      </c>
      <c r="C668">
        <v>14</v>
      </c>
      <c r="D668" t="s">
        <v>38</v>
      </c>
      <c r="E668" t="s">
        <v>63</v>
      </c>
      <c r="F668" t="s">
        <v>13</v>
      </c>
      <c r="G668" t="s">
        <v>31</v>
      </c>
      <c r="H668">
        <v>69</v>
      </c>
      <c r="I668">
        <v>8</v>
      </c>
      <c r="J668">
        <v>552</v>
      </c>
    </row>
    <row r="669" spans="1:10">
      <c r="A669" s="3" t="s">
        <v>714</v>
      </c>
      <c r="B669" s="4">
        <v>43305</v>
      </c>
      <c r="C669">
        <v>10</v>
      </c>
      <c r="D669" t="s">
        <v>58</v>
      </c>
      <c r="E669" t="s">
        <v>22</v>
      </c>
      <c r="F669" t="s">
        <v>23</v>
      </c>
      <c r="G669" t="s">
        <v>31</v>
      </c>
      <c r="H669">
        <v>69</v>
      </c>
      <c r="I669">
        <v>2</v>
      </c>
      <c r="J669">
        <v>138</v>
      </c>
    </row>
    <row r="670" spans="1:10">
      <c r="A670" s="3" t="s">
        <v>715</v>
      </c>
      <c r="B670" s="4">
        <v>43305</v>
      </c>
      <c r="C670">
        <v>9</v>
      </c>
      <c r="D670" t="s">
        <v>21</v>
      </c>
      <c r="E670" t="s">
        <v>22</v>
      </c>
      <c r="F670" t="s">
        <v>23</v>
      </c>
      <c r="G670" t="s">
        <v>41</v>
      </c>
      <c r="H670">
        <v>399</v>
      </c>
      <c r="I670">
        <v>6</v>
      </c>
      <c r="J670">
        <v>2394</v>
      </c>
    </row>
    <row r="671" spans="1:10">
      <c r="A671" s="3" t="s">
        <v>716</v>
      </c>
      <c r="B671" s="4">
        <v>43305</v>
      </c>
      <c r="C671">
        <v>2</v>
      </c>
      <c r="D671" t="s">
        <v>106</v>
      </c>
      <c r="E671" t="s">
        <v>17</v>
      </c>
      <c r="F671" t="s">
        <v>18</v>
      </c>
      <c r="G671" t="s">
        <v>14</v>
      </c>
      <c r="H671">
        <v>199</v>
      </c>
      <c r="I671">
        <v>1</v>
      </c>
      <c r="J671">
        <v>199</v>
      </c>
    </row>
    <row r="672" spans="1:10">
      <c r="A672" s="3" t="s">
        <v>717</v>
      </c>
      <c r="B672" s="4">
        <v>43305</v>
      </c>
      <c r="C672">
        <v>13</v>
      </c>
      <c r="D672" t="s">
        <v>33</v>
      </c>
      <c r="E672" t="s">
        <v>12</v>
      </c>
      <c r="F672" t="s">
        <v>13</v>
      </c>
      <c r="G672" t="s">
        <v>41</v>
      </c>
      <c r="H672">
        <v>399</v>
      </c>
      <c r="I672">
        <v>1</v>
      </c>
      <c r="J672">
        <v>399</v>
      </c>
    </row>
    <row r="673" spans="1:10">
      <c r="A673" s="3" t="s">
        <v>718</v>
      </c>
      <c r="B673" s="4">
        <v>43306</v>
      </c>
      <c r="C673">
        <v>12</v>
      </c>
      <c r="D673" t="s">
        <v>66</v>
      </c>
      <c r="E673" t="s">
        <v>12</v>
      </c>
      <c r="F673" t="s">
        <v>13</v>
      </c>
      <c r="G673" t="s">
        <v>24</v>
      </c>
      <c r="H673">
        <v>159</v>
      </c>
      <c r="I673">
        <v>7</v>
      </c>
      <c r="J673">
        <v>1113</v>
      </c>
    </row>
    <row r="674" spans="1:10">
      <c r="A674" s="3" t="s">
        <v>719</v>
      </c>
      <c r="B674" s="4">
        <v>43306</v>
      </c>
      <c r="C674">
        <v>17</v>
      </c>
      <c r="D674" t="s">
        <v>35</v>
      </c>
      <c r="E674" t="s">
        <v>27</v>
      </c>
      <c r="F674" t="s">
        <v>28</v>
      </c>
      <c r="G674" t="s">
        <v>24</v>
      </c>
      <c r="H674">
        <v>159</v>
      </c>
      <c r="I674">
        <v>8</v>
      </c>
      <c r="J674">
        <v>1272</v>
      </c>
    </row>
    <row r="675" spans="1:10">
      <c r="A675" s="3" t="s">
        <v>720</v>
      </c>
      <c r="B675" s="4">
        <v>43307</v>
      </c>
      <c r="C675">
        <v>18</v>
      </c>
      <c r="D675" t="s">
        <v>26</v>
      </c>
      <c r="E675" t="s">
        <v>36</v>
      </c>
      <c r="F675" t="s">
        <v>28</v>
      </c>
      <c r="G675" t="s">
        <v>19</v>
      </c>
      <c r="H675">
        <v>289</v>
      </c>
      <c r="I675">
        <v>8</v>
      </c>
      <c r="J675">
        <v>2312</v>
      </c>
    </row>
    <row r="676" spans="1:10">
      <c r="A676" s="3" t="s">
        <v>721</v>
      </c>
      <c r="B676" s="4">
        <v>43307</v>
      </c>
      <c r="C676">
        <v>13</v>
      </c>
      <c r="D676" t="s">
        <v>33</v>
      </c>
      <c r="E676" t="s">
        <v>12</v>
      </c>
      <c r="F676" t="s">
        <v>13</v>
      </c>
      <c r="G676" t="s">
        <v>24</v>
      </c>
      <c r="H676">
        <v>159</v>
      </c>
      <c r="I676">
        <v>4</v>
      </c>
      <c r="J676">
        <v>636</v>
      </c>
    </row>
    <row r="677" spans="1:10">
      <c r="A677" s="3" t="s">
        <v>722</v>
      </c>
      <c r="B677" s="4">
        <v>43307</v>
      </c>
      <c r="C677">
        <v>15</v>
      </c>
      <c r="D677" t="s">
        <v>118</v>
      </c>
      <c r="E677" t="s">
        <v>12</v>
      </c>
      <c r="F677" t="s">
        <v>13</v>
      </c>
      <c r="G677" t="s">
        <v>31</v>
      </c>
      <c r="H677">
        <v>69</v>
      </c>
      <c r="I677">
        <v>4</v>
      </c>
      <c r="J677">
        <v>276</v>
      </c>
    </row>
    <row r="678" spans="1:10">
      <c r="A678" s="3" t="s">
        <v>723</v>
      </c>
      <c r="B678" s="4">
        <v>43307</v>
      </c>
      <c r="C678">
        <v>15</v>
      </c>
      <c r="D678" t="s">
        <v>118</v>
      </c>
      <c r="E678" t="s">
        <v>12</v>
      </c>
      <c r="F678" t="s">
        <v>13</v>
      </c>
      <c r="G678" t="s">
        <v>24</v>
      </c>
      <c r="H678">
        <v>159</v>
      </c>
      <c r="I678">
        <v>9</v>
      </c>
      <c r="J678">
        <v>1431</v>
      </c>
    </row>
    <row r="679" spans="1:10">
      <c r="A679" s="3" t="s">
        <v>724</v>
      </c>
      <c r="B679" s="4">
        <v>43307</v>
      </c>
      <c r="C679">
        <v>18</v>
      </c>
      <c r="D679" t="s">
        <v>26</v>
      </c>
      <c r="E679" t="s">
        <v>36</v>
      </c>
      <c r="F679" t="s">
        <v>28</v>
      </c>
      <c r="G679" t="s">
        <v>31</v>
      </c>
      <c r="H679">
        <v>69</v>
      </c>
      <c r="I679">
        <v>6</v>
      </c>
      <c r="J679">
        <v>414</v>
      </c>
    </row>
    <row r="680" spans="1:10">
      <c r="A680" s="3" t="s">
        <v>725</v>
      </c>
      <c r="B680" s="4">
        <v>43307</v>
      </c>
      <c r="C680">
        <v>7</v>
      </c>
      <c r="D680" t="s">
        <v>88</v>
      </c>
      <c r="E680" t="s">
        <v>22</v>
      </c>
      <c r="F680" t="s">
        <v>23</v>
      </c>
      <c r="G680" t="s">
        <v>24</v>
      </c>
      <c r="H680">
        <v>159</v>
      </c>
      <c r="I680">
        <v>6</v>
      </c>
      <c r="J680">
        <v>954</v>
      </c>
    </row>
    <row r="681" spans="1:10">
      <c r="A681" s="3" t="s">
        <v>726</v>
      </c>
      <c r="B681" s="4">
        <v>43307</v>
      </c>
      <c r="C681">
        <v>13</v>
      </c>
      <c r="D681" t="s">
        <v>33</v>
      </c>
      <c r="E681" t="s">
        <v>12</v>
      </c>
      <c r="F681" t="s">
        <v>13</v>
      </c>
      <c r="G681" t="s">
        <v>31</v>
      </c>
      <c r="H681">
        <v>69</v>
      </c>
      <c r="I681">
        <v>3</v>
      </c>
      <c r="J681">
        <v>207</v>
      </c>
    </row>
    <row r="682" spans="1:10">
      <c r="A682" s="3" t="s">
        <v>727</v>
      </c>
      <c r="B682" s="4">
        <v>43307</v>
      </c>
      <c r="C682">
        <v>3</v>
      </c>
      <c r="D682" t="s">
        <v>43</v>
      </c>
      <c r="E682" t="s">
        <v>68</v>
      </c>
      <c r="F682" t="s">
        <v>18</v>
      </c>
      <c r="G682" t="s">
        <v>31</v>
      </c>
      <c r="H682">
        <v>69</v>
      </c>
      <c r="I682">
        <v>4</v>
      </c>
      <c r="J682">
        <v>276</v>
      </c>
    </row>
    <row r="683" spans="1:10">
      <c r="A683" s="3" t="s">
        <v>728</v>
      </c>
      <c r="B683" s="4">
        <v>43308</v>
      </c>
      <c r="C683">
        <v>18</v>
      </c>
      <c r="D683" t="s">
        <v>26</v>
      </c>
      <c r="E683" t="s">
        <v>27</v>
      </c>
      <c r="F683" t="s">
        <v>28</v>
      </c>
      <c r="G683" t="s">
        <v>19</v>
      </c>
      <c r="H683">
        <v>289</v>
      </c>
      <c r="I683">
        <v>3</v>
      </c>
      <c r="J683">
        <v>867</v>
      </c>
    </row>
    <row r="684" spans="1:10">
      <c r="A684" s="3" t="s">
        <v>729</v>
      </c>
      <c r="B684" s="4">
        <v>43308</v>
      </c>
      <c r="C684">
        <v>16</v>
      </c>
      <c r="D684" t="s">
        <v>30</v>
      </c>
      <c r="E684" t="s">
        <v>36</v>
      </c>
      <c r="F684" t="s">
        <v>28</v>
      </c>
      <c r="G684" t="s">
        <v>19</v>
      </c>
      <c r="H684">
        <v>289</v>
      </c>
      <c r="I684">
        <v>6</v>
      </c>
      <c r="J684">
        <v>1734</v>
      </c>
    </row>
    <row r="685" spans="1:10">
      <c r="A685" s="3" t="s">
        <v>730</v>
      </c>
      <c r="B685" s="4">
        <v>43308</v>
      </c>
      <c r="C685">
        <v>18</v>
      </c>
      <c r="D685" t="s">
        <v>26</v>
      </c>
      <c r="E685" t="s">
        <v>27</v>
      </c>
      <c r="F685" t="s">
        <v>28</v>
      </c>
      <c r="G685" t="s">
        <v>24</v>
      </c>
      <c r="H685">
        <v>159</v>
      </c>
      <c r="I685">
        <v>3</v>
      </c>
      <c r="J685">
        <v>477</v>
      </c>
    </row>
    <row r="686" spans="1:10">
      <c r="A686" s="3" t="s">
        <v>731</v>
      </c>
      <c r="B686" s="4">
        <v>43308</v>
      </c>
      <c r="C686">
        <v>11</v>
      </c>
      <c r="D686" t="s">
        <v>11</v>
      </c>
      <c r="E686" t="s">
        <v>63</v>
      </c>
      <c r="F686" t="s">
        <v>13</v>
      </c>
      <c r="G686" t="s">
        <v>14</v>
      </c>
      <c r="H686">
        <v>199</v>
      </c>
      <c r="I686">
        <v>4</v>
      </c>
      <c r="J686">
        <v>796</v>
      </c>
    </row>
    <row r="687" spans="1:10">
      <c r="A687" s="3" t="s">
        <v>732</v>
      </c>
      <c r="B687" s="4">
        <v>43308</v>
      </c>
      <c r="C687">
        <v>1</v>
      </c>
      <c r="D687" t="s">
        <v>16</v>
      </c>
      <c r="E687" t="s">
        <v>68</v>
      </c>
      <c r="F687" t="s">
        <v>18</v>
      </c>
      <c r="G687" t="s">
        <v>31</v>
      </c>
      <c r="H687">
        <v>69</v>
      </c>
      <c r="I687">
        <v>1</v>
      </c>
      <c r="J687">
        <v>69</v>
      </c>
    </row>
    <row r="688" spans="1:10">
      <c r="A688" s="3" t="s">
        <v>733</v>
      </c>
      <c r="B688" s="4">
        <v>43308</v>
      </c>
      <c r="C688">
        <v>15</v>
      </c>
      <c r="D688" t="s">
        <v>118</v>
      </c>
      <c r="E688" t="s">
        <v>63</v>
      </c>
      <c r="F688" t="s">
        <v>13</v>
      </c>
      <c r="G688" t="s">
        <v>31</v>
      </c>
      <c r="H688">
        <v>69</v>
      </c>
      <c r="I688">
        <v>0</v>
      </c>
      <c r="J688">
        <v>0</v>
      </c>
    </row>
    <row r="689" spans="1:10">
      <c r="A689" s="3" t="s">
        <v>734</v>
      </c>
      <c r="B689" s="4">
        <v>43308</v>
      </c>
      <c r="C689">
        <v>19</v>
      </c>
      <c r="D689" t="s">
        <v>56</v>
      </c>
      <c r="E689" t="s">
        <v>27</v>
      </c>
      <c r="F689" t="s">
        <v>28</v>
      </c>
      <c r="G689" t="s">
        <v>14</v>
      </c>
      <c r="H689">
        <v>199</v>
      </c>
      <c r="I689">
        <v>5</v>
      </c>
      <c r="J689">
        <v>995</v>
      </c>
    </row>
    <row r="690" spans="1:10">
      <c r="A690" s="3" t="s">
        <v>735</v>
      </c>
      <c r="B690" s="4">
        <v>43308</v>
      </c>
      <c r="C690">
        <v>19</v>
      </c>
      <c r="D690" t="s">
        <v>56</v>
      </c>
      <c r="E690" t="s">
        <v>36</v>
      </c>
      <c r="F690" t="s">
        <v>28</v>
      </c>
      <c r="G690" t="s">
        <v>24</v>
      </c>
      <c r="H690">
        <v>159</v>
      </c>
      <c r="I690">
        <v>8</v>
      </c>
      <c r="J690">
        <v>1272</v>
      </c>
    </row>
    <row r="691" spans="1:10">
      <c r="A691" s="3" t="s">
        <v>736</v>
      </c>
      <c r="B691" s="4">
        <v>43308</v>
      </c>
      <c r="C691">
        <v>5</v>
      </c>
      <c r="D691" t="s">
        <v>60</v>
      </c>
      <c r="E691" t="s">
        <v>17</v>
      </c>
      <c r="F691" t="s">
        <v>18</v>
      </c>
      <c r="G691" t="s">
        <v>41</v>
      </c>
      <c r="H691">
        <v>399</v>
      </c>
      <c r="I691">
        <v>5</v>
      </c>
      <c r="J691">
        <v>1995</v>
      </c>
    </row>
    <row r="692" spans="1:10">
      <c r="A692" s="3" t="s">
        <v>737</v>
      </c>
      <c r="B692" s="4">
        <v>43308</v>
      </c>
      <c r="C692">
        <v>19</v>
      </c>
      <c r="D692" t="s">
        <v>56</v>
      </c>
      <c r="E692" t="s">
        <v>27</v>
      </c>
      <c r="F692" t="s">
        <v>28</v>
      </c>
      <c r="G692" t="s">
        <v>19</v>
      </c>
      <c r="H692">
        <v>289</v>
      </c>
      <c r="I692">
        <v>2</v>
      </c>
      <c r="J692">
        <v>578</v>
      </c>
    </row>
    <row r="693" spans="1:10">
      <c r="A693" s="3" t="s">
        <v>738</v>
      </c>
      <c r="B693" s="4">
        <v>43308</v>
      </c>
      <c r="C693">
        <v>7</v>
      </c>
      <c r="D693" t="s">
        <v>88</v>
      </c>
      <c r="E693" t="s">
        <v>46</v>
      </c>
      <c r="F693" t="s">
        <v>23</v>
      </c>
      <c r="G693" t="s">
        <v>19</v>
      </c>
      <c r="H693">
        <v>289</v>
      </c>
      <c r="I693">
        <v>4</v>
      </c>
      <c r="J693">
        <v>1156</v>
      </c>
    </row>
    <row r="694" spans="1:10">
      <c r="A694" s="3" t="s">
        <v>739</v>
      </c>
      <c r="B694" s="4">
        <v>43308</v>
      </c>
      <c r="C694">
        <v>11</v>
      </c>
      <c r="D694" t="s">
        <v>11</v>
      </c>
      <c r="E694" t="s">
        <v>12</v>
      </c>
      <c r="F694" t="s">
        <v>13</v>
      </c>
      <c r="G694" t="s">
        <v>14</v>
      </c>
      <c r="H694">
        <v>199</v>
      </c>
      <c r="I694">
        <v>5</v>
      </c>
      <c r="J694">
        <v>995</v>
      </c>
    </row>
    <row r="695" spans="1:10">
      <c r="A695" s="3" t="s">
        <v>740</v>
      </c>
      <c r="B695" s="4">
        <v>43308</v>
      </c>
      <c r="C695">
        <v>8</v>
      </c>
      <c r="D695" t="s">
        <v>45</v>
      </c>
      <c r="E695" t="s">
        <v>46</v>
      </c>
      <c r="F695" t="s">
        <v>23</v>
      </c>
      <c r="G695" t="s">
        <v>24</v>
      </c>
      <c r="H695">
        <v>159</v>
      </c>
      <c r="I695">
        <v>8</v>
      </c>
      <c r="J695">
        <v>1272</v>
      </c>
    </row>
    <row r="696" spans="1:10">
      <c r="A696" s="3" t="s">
        <v>741</v>
      </c>
      <c r="B696" s="4">
        <v>43309</v>
      </c>
      <c r="C696">
        <v>12</v>
      </c>
      <c r="D696" t="s">
        <v>66</v>
      </c>
      <c r="E696" t="s">
        <v>63</v>
      </c>
      <c r="F696" t="s">
        <v>13</v>
      </c>
      <c r="G696" t="s">
        <v>19</v>
      </c>
      <c r="H696">
        <v>289</v>
      </c>
      <c r="I696">
        <v>7</v>
      </c>
      <c r="J696">
        <v>2023</v>
      </c>
    </row>
    <row r="697" spans="1:10">
      <c r="A697" s="3" t="s">
        <v>742</v>
      </c>
      <c r="B697" s="4">
        <v>43310</v>
      </c>
      <c r="C697">
        <v>3</v>
      </c>
      <c r="D697" t="s">
        <v>43</v>
      </c>
      <c r="E697" t="s">
        <v>68</v>
      </c>
      <c r="F697" t="s">
        <v>18</v>
      </c>
      <c r="G697" t="s">
        <v>14</v>
      </c>
      <c r="H697">
        <v>199</v>
      </c>
      <c r="I697">
        <v>8</v>
      </c>
      <c r="J697">
        <v>1592</v>
      </c>
    </row>
    <row r="698" spans="1:10">
      <c r="A698" s="3" t="s">
        <v>743</v>
      </c>
      <c r="B698" s="4">
        <v>43310</v>
      </c>
      <c r="C698">
        <v>5</v>
      </c>
      <c r="D698" t="s">
        <v>60</v>
      </c>
      <c r="E698" t="s">
        <v>68</v>
      </c>
      <c r="F698" t="s">
        <v>18</v>
      </c>
      <c r="G698" t="s">
        <v>24</v>
      </c>
      <c r="H698">
        <v>159</v>
      </c>
      <c r="I698">
        <v>1</v>
      </c>
      <c r="J698">
        <v>159</v>
      </c>
    </row>
    <row r="699" spans="1:10">
      <c r="A699" s="3" t="s">
        <v>744</v>
      </c>
      <c r="B699" s="4">
        <v>43311</v>
      </c>
      <c r="C699">
        <v>8</v>
      </c>
      <c r="D699" t="s">
        <v>45</v>
      </c>
      <c r="E699" t="s">
        <v>46</v>
      </c>
      <c r="F699" t="s">
        <v>23</v>
      </c>
      <c r="G699" t="s">
        <v>19</v>
      </c>
      <c r="H699">
        <v>289</v>
      </c>
      <c r="I699">
        <v>9</v>
      </c>
      <c r="J699">
        <v>2601</v>
      </c>
    </row>
    <row r="700" spans="1:10">
      <c r="A700" s="3" t="s">
        <v>745</v>
      </c>
      <c r="B700" s="4">
        <v>43312</v>
      </c>
      <c r="C700">
        <v>5</v>
      </c>
      <c r="D700" t="s">
        <v>60</v>
      </c>
      <c r="E700" t="s">
        <v>68</v>
      </c>
      <c r="F700" t="s">
        <v>18</v>
      </c>
      <c r="G700" t="s">
        <v>14</v>
      </c>
      <c r="H700">
        <v>199</v>
      </c>
      <c r="I700">
        <v>3</v>
      </c>
      <c r="J700">
        <v>597</v>
      </c>
    </row>
    <row r="701" spans="1:10">
      <c r="A701" s="3" t="s">
        <v>746</v>
      </c>
      <c r="B701" s="4">
        <v>43313</v>
      </c>
      <c r="C701">
        <v>20</v>
      </c>
      <c r="D701" t="s">
        <v>40</v>
      </c>
      <c r="E701" t="s">
        <v>36</v>
      </c>
      <c r="F701" t="s">
        <v>28</v>
      </c>
      <c r="G701" t="s">
        <v>19</v>
      </c>
      <c r="H701">
        <v>289</v>
      </c>
      <c r="I701">
        <v>0</v>
      </c>
      <c r="J701">
        <v>0</v>
      </c>
    </row>
    <row r="702" spans="1:10">
      <c r="A702" s="3" t="s">
        <v>747</v>
      </c>
      <c r="B702" s="4">
        <v>43314</v>
      </c>
      <c r="C702">
        <v>15</v>
      </c>
      <c r="D702" t="s">
        <v>118</v>
      </c>
      <c r="E702" t="s">
        <v>12</v>
      </c>
      <c r="F702" t="s">
        <v>13</v>
      </c>
      <c r="G702" t="s">
        <v>19</v>
      </c>
      <c r="H702">
        <v>289</v>
      </c>
      <c r="I702">
        <v>2</v>
      </c>
      <c r="J702">
        <v>578</v>
      </c>
    </row>
    <row r="703" spans="1:10">
      <c r="A703" s="3" t="s">
        <v>748</v>
      </c>
      <c r="B703" s="4">
        <v>43315</v>
      </c>
      <c r="C703">
        <v>6</v>
      </c>
      <c r="D703" t="s">
        <v>48</v>
      </c>
      <c r="E703" t="s">
        <v>46</v>
      </c>
      <c r="F703" t="s">
        <v>23</v>
      </c>
      <c r="G703" t="s">
        <v>14</v>
      </c>
      <c r="H703">
        <v>199</v>
      </c>
      <c r="I703">
        <v>3</v>
      </c>
      <c r="J703">
        <v>597</v>
      </c>
    </row>
    <row r="704" spans="1:10">
      <c r="A704" s="3" t="s">
        <v>749</v>
      </c>
      <c r="B704" s="4">
        <v>43315</v>
      </c>
      <c r="C704">
        <v>19</v>
      </c>
      <c r="D704" t="s">
        <v>56</v>
      </c>
      <c r="E704" t="s">
        <v>36</v>
      </c>
      <c r="F704" t="s">
        <v>28</v>
      </c>
      <c r="G704" t="s">
        <v>19</v>
      </c>
      <c r="H704">
        <v>289</v>
      </c>
      <c r="I704">
        <v>9</v>
      </c>
      <c r="J704">
        <v>2601</v>
      </c>
    </row>
    <row r="705" spans="1:10">
      <c r="A705" s="3" t="s">
        <v>750</v>
      </c>
      <c r="B705" s="4">
        <v>43315</v>
      </c>
      <c r="C705">
        <v>15</v>
      </c>
      <c r="D705" t="s">
        <v>118</v>
      </c>
      <c r="E705" t="s">
        <v>12</v>
      </c>
      <c r="F705" t="s">
        <v>13</v>
      </c>
      <c r="G705" t="s">
        <v>19</v>
      </c>
      <c r="H705">
        <v>289</v>
      </c>
      <c r="I705">
        <v>6</v>
      </c>
      <c r="J705">
        <v>1734</v>
      </c>
    </row>
    <row r="706" spans="1:10">
      <c r="A706" s="3" t="s">
        <v>751</v>
      </c>
      <c r="B706" s="4">
        <v>43315</v>
      </c>
      <c r="C706">
        <v>14</v>
      </c>
      <c r="D706" t="s">
        <v>38</v>
      </c>
      <c r="E706" t="s">
        <v>12</v>
      </c>
      <c r="F706" t="s">
        <v>13</v>
      </c>
      <c r="G706" t="s">
        <v>19</v>
      </c>
      <c r="H706">
        <v>289</v>
      </c>
      <c r="I706">
        <v>0</v>
      </c>
      <c r="J706">
        <v>0</v>
      </c>
    </row>
    <row r="707" spans="1:10">
      <c r="A707" s="3" t="s">
        <v>752</v>
      </c>
      <c r="B707" s="4">
        <v>43315</v>
      </c>
      <c r="C707">
        <v>7</v>
      </c>
      <c r="D707" t="s">
        <v>88</v>
      </c>
      <c r="E707" t="s">
        <v>46</v>
      </c>
      <c r="F707" t="s">
        <v>23</v>
      </c>
      <c r="G707" t="s">
        <v>24</v>
      </c>
      <c r="H707">
        <v>159</v>
      </c>
      <c r="I707">
        <v>2</v>
      </c>
      <c r="J707">
        <v>318</v>
      </c>
    </row>
    <row r="708" spans="1:10">
      <c r="A708" s="3" t="s">
        <v>753</v>
      </c>
      <c r="B708" s="4">
        <v>43315</v>
      </c>
      <c r="C708">
        <v>10</v>
      </c>
      <c r="D708" t="s">
        <v>58</v>
      </c>
      <c r="E708" t="s">
        <v>46</v>
      </c>
      <c r="F708" t="s">
        <v>23</v>
      </c>
      <c r="G708" t="s">
        <v>14</v>
      </c>
      <c r="H708">
        <v>199</v>
      </c>
      <c r="I708">
        <v>1</v>
      </c>
      <c r="J708">
        <v>199</v>
      </c>
    </row>
    <row r="709" spans="1:10">
      <c r="A709" s="3" t="s">
        <v>754</v>
      </c>
      <c r="B709" s="4">
        <v>43315</v>
      </c>
      <c r="C709">
        <v>1</v>
      </c>
      <c r="D709" t="s">
        <v>16</v>
      </c>
      <c r="E709" t="s">
        <v>17</v>
      </c>
      <c r="F709" t="s">
        <v>18</v>
      </c>
      <c r="G709" t="s">
        <v>19</v>
      </c>
      <c r="H709">
        <v>289</v>
      </c>
      <c r="I709">
        <v>4</v>
      </c>
      <c r="J709">
        <v>1156</v>
      </c>
    </row>
    <row r="710" spans="1:10">
      <c r="A710" s="3" t="s">
        <v>755</v>
      </c>
      <c r="B710" s="4">
        <v>43315</v>
      </c>
      <c r="C710">
        <v>1</v>
      </c>
      <c r="D710" t="s">
        <v>16</v>
      </c>
      <c r="E710" t="s">
        <v>17</v>
      </c>
      <c r="F710" t="s">
        <v>18</v>
      </c>
      <c r="G710" t="s">
        <v>24</v>
      </c>
      <c r="H710">
        <v>159</v>
      </c>
      <c r="I710">
        <v>9</v>
      </c>
      <c r="J710">
        <v>1431</v>
      </c>
    </row>
    <row r="711" spans="1:10">
      <c r="A711" s="3" t="s">
        <v>756</v>
      </c>
      <c r="B711" s="4">
        <v>43315</v>
      </c>
      <c r="C711">
        <v>13</v>
      </c>
      <c r="D711" t="s">
        <v>33</v>
      </c>
      <c r="E711" t="s">
        <v>12</v>
      </c>
      <c r="F711" t="s">
        <v>13</v>
      </c>
      <c r="G711" t="s">
        <v>19</v>
      </c>
      <c r="H711">
        <v>289</v>
      </c>
      <c r="I711">
        <v>8</v>
      </c>
      <c r="J711">
        <v>2312</v>
      </c>
    </row>
    <row r="712" spans="1:10">
      <c r="A712" s="3" t="s">
        <v>757</v>
      </c>
      <c r="B712" s="4">
        <v>43315</v>
      </c>
      <c r="C712">
        <v>19</v>
      </c>
      <c r="D712" t="s">
        <v>56</v>
      </c>
      <c r="E712" t="s">
        <v>27</v>
      </c>
      <c r="F712" t="s">
        <v>28</v>
      </c>
      <c r="G712" t="s">
        <v>14</v>
      </c>
      <c r="H712">
        <v>199</v>
      </c>
      <c r="I712">
        <v>1</v>
      </c>
      <c r="J712">
        <v>199</v>
      </c>
    </row>
    <row r="713" spans="1:10">
      <c r="A713" s="3" t="s">
        <v>758</v>
      </c>
      <c r="B713" s="4">
        <v>43316</v>
      </c>
      <c r="C713">
        <v>12</v>
      </c>
      <c r="D713" t="s">
        <v>66</v>
      </c>
      <c r="E713" t="s">
        <v>12</v>
      </c>
      <c r="F713" t="s">
        <v>13</v>
      </c>
      <c r="G713" t="s">
        <v>24</v>
      </c>
      <c r="H713">
        <v>159</v>
      </c>
      <c r="I713">
        <v>0</v>
      </c>
      <c r="J713">
        <v>0</v>
      </c>
    </row>
    <row r="714" spans="1:10">
      <c r="A714" s="3" t="s">
        <v>759</v>
      </c>
      <c r="B714" s="4">
        <v>43316</v>
      </c>
      <c r="C714">
        <v>19</v>
      </c>
      <c r="D714" t="s">
        <v>56</v>
      </c>
      <c r="E714" t="s">
        <v>27</v>
      </c>
      <c r="F714" t="s">
        <v>28</v>
      </c>
      <c r="G714" t="s">
        <v>24</v>
      </c>
      <c r="H714">
        <v>159</v>
      </c>
      <c r="I714">
        <v>8</v>
      </c>
      <c r="J714">
        <v>1272</v>
      </c>
    </row>
    <row r="715" spans="1:10">
      <c r="A715" s="3" t="s">
        <v>760</v>
      </c>
      <c r="B715" s="4">
        <v>43317</v>
      </c>
      <c r="C715">
        <v>4</v>
      </c>
      <c r="D715" t="s">
        <v>51</v>
      </c>
      <c r="E715" t="s">
        <v>17</v>
      </c>
      <c r="F715" t="s">
        <v>18</v>
      </c>
      <c r="G715" t="s">
        <v>19</v>
      </c>
      <c r="H715">
        <v>289</v>
      </c>
      <c r="I715">
        <v>6</v>
      </c>
      <c r="J715">
        <v>1734</v>
      </c>
    </row>
    <row r="716" spans="1:10">
      <c r="A716" s="3" t="s">
        <v>761</v>
      </c>
      <c r="B716" s="4">
        <v>43317</v>
      </c>
      <c r="C716">
        <v>13</v>
      </c>
      <c r="D716" t="s">
        <v>33</v>
      </c>
      <c r="E716" t="s">
        <v>63</v>
      </c>
      <c r="F716" t="s">
        <v>13</v>
      </c>
      <c r="G716" t="s">
        <v>24</v>
      </c>
      <c r="H716">
        <v>159</v>
      </c>
      <c r="I716">
        <v>5</v>
      </c>
      <c r="J716">
        <v>795</v>
      </c>
    </row>
    <row r="717" spans="1:10">
      <c r="A717" s="3" t="s">
        <v>762</v>
      </c>
      <c r="B717" s="4">
        <v>43317</v>
      </c>
      <c r="C717">
        <v>4</v>
      </c>
      <c r="D717" t="s">
        <v>51</v>
      </c>
      <c r="E717" t="s">
        <v>17</v>
      </c>
      <c r="F717" t="s">
        <v>18</v>
      </c>
      <c r="G717" t="s">
        <v>31</v>
      </c>
      <c r="H717">
        <v>69</v>
      </c>
      <c r="I717">
        <v>8</v>
      </c>
      <c r="J717">
        <v>552</v>
      </c>
    </row>
    <row r="718" spans="1:10">
      <c r="A718" s="3" t="s">
        <v>763</v>
      </c>
      <c r="B718" s="4">
        <v>43317</v>
      </c>
      <c r="C718">
        <v>12</v>
      </c>
      <c r="D718" t="s">
        <v>66</v>
      </c>
      <c r="E718" t="s">
        <v>12</v>
      </c>
      <c r="F718" t="s">
        <v>13</v>
      </c>
      <c r="G718" t="s">
        <v>14</v>
      </c>
      <c r="H718">
        <v>199</v>
      </c>
      <c r="I718">
        <v>2</v>
      </c>
      <c r="J718">
        <v>398</v>
      </c>
    </row>
    <row r="719" spans="1:10">
      <c r="A719" s="3" t="s">
        <v>764</v>
      </c>
      <c r="B719" s="4">
        <v>43318</v>
      </c>
      <c r="C719">
        <v>13</v>
      </c>
      <c r="D719" t="s">
        <v>33</v>
      </c>
      <c r="E719" t="s">
        <v>63</v>
      </c>
      <c r="F719" t="s">
        <v>13</v>
      </c>
      <c r="G719" t="s">
        <v>24</v>
      </c>
      <c r="H719">
        <v>159</v>
      </c>
      <c r="I719">
        <v>3</v>
      </c>
      <c r="J719">
        <v>477</v>
      </c>
    </row>
    <row r="720" spans="1:10">
      <c r="A720" s="3" t="s">
        <v>765</v>
      </c>
      <c r="B720" s="4">
        <v>43318</v>
      </c>
      <c r="C720">
        <v>2</v>
      </c>
      <c r="D720" t="s">
        <v>106</v>
      </c>
      <c r="E720" t="s">
        <v>68</v>
      </c>
      <c r="F720" t="s">
        <v>18</v>
      </c>
      <c r="G720" t="s">
        <v>24</v>
      </c>
      <c r="H720">
        <v>159</v>
      </c>
      <c r="I720">
        <v>4</v>
      </c>
      <c r="J720">
        <v>636</v>
      </c>
    </row>
    <row r="721" spans="1:10">
      <c r="A721" s="3" t="s">
        <v>766</v>
      </c>
      <c r="B721" s="4">
        <v>43319</v>
      </c>
      <c r="C721">
        <v>9</v>
      </c>
      <c r="D721" t="s">
        <v>21</v>
      </c>
      <c r="E721" t="s">
        <v>46</v>
      </c>
      <c r="F721" t="s">
        <v>23</v>
      </c>
      <c r="G721" t="s">
        <v>19</v>
      </c>
      <c r="H721">
        <v>289</v>
      </c>
      <c r="I721">
        <v>9</v>
      </c>
      <c r="J721">
        <v>2601</v>
      </c>
    </row>
    <row r="722" spans="1:10">
      <c r="A722" s="3" t="s">
        <v>767</v>
      </c>
      <c r="B722" s="4">
        <v>43319</v>
      </c>
      <c r="C722">
        <v>7</v>
      </c>
      <c r="D722" t="s">
        <v>88</v>
      </c>
      <c r="E722" t="s">
        <v>46</v>
      </c>
      <c r="F722" t="s">
        <v>23</v>
      </c>
      <c r="G722" t="s">
        <v>24</v>
      </c>
      <c r="H722">
        <v>159</v>
      </c>
      <c r="I722">
        <v>5</v>
      </c>
      <c r="J722">
        <v>795</v>
      </c>
    </row>
    <row r="723" spans="1:10">
      <c r="A723" s="3" t="s">
        <v>768</v>
      </c>
      <c r="B723" s="4">
        <v>43319</v>
      </c>
      <c r="C723">
        <v>11</v>
      </c>
      <c r="D723" t="s">
        <v>11</v>
      </c>
      <c r="E723" t="s">
        <v>63</v>
      </c>
      <c r="F723" t="s">
        <v>13</v>
      </c>
      <c r="G723" t="s">
        <v>24</v>
      </c>
      <c r="H723">
        <v>159</v>
      </c>
      <c r="I723">
        <v>4</v>
      </c>
      <c r="J723">
        <v>636</v>
      </c>
    </row>
    <row r="724" spans="1:10">
      <c r="A724" s="3" t="s">
        <v>769</v>
      </c>
      <c r="B724" s="4">
        <v>43320</v>
      </c>
      <c r="C724">
        <v>8</v>
      </c>
      <c r="D724" t="s">
        <v>45</v>
      </c>
      <c r="E724" t="s">
        <v>46</v>
      </c>
      <c r="F724" t="s">
        <v>23</v>
      </c>
      <c r="G724" t="s">
        <v>41</v>
      </c>
      <c r="H724">
        <v>399</v>
      </c>
      <c r="I724">
        <v>2</v>
      </c>
      <c r="J724">
        <v>798</v>
      </c>
    </row>
    <row r="725" spans="1:10">
      <c r="A725" s="3" t="s">
        <v>770</v>
      </c>
      <c r="B725" s="4">
        <v>43320</v>
      </c>
      <c r="C725">
        <v>7</v>
      </c>
      <c r="D725" t="s">
        <v>88</v>
      </c>
      <c r="E725" t="s">
        <v>46</v>
      </c>
      <c r="F725" t="s">
        <v>23</v>
      </c>
      <c r="G725" t="s">
        <v>19</v>
      </c>
      <c r="H725">
        <v>289</v>
      </c>
      <c r="I725">
        <v>5</v>
      </c>
      <c r="J725">
        <v>1445</v>
      </c>
    </row>
    <row r="726" spans="1:10">
      <c r="A726" s="3" t="s">
        <v>771</v>
      </c>
      <c r="B726" s="4">
        <v>43320</v>
      </c>
      <c r="C726">
        <v>8</v>
      </c>
      <c r="D726" t="s">
        <v>45</v>
      </c>
      <c r="E726" t="s">
        <v>22</v>
      </c>
      <c r="F726" t="s">
        <v>23</v>
      </c>
      <c r="G726" t="s">
        <v>19</v>
      </c>
      <c r="H726">
        <v>289</v>
      </c>
      <c r="I726">
        <v>2</v>
      </c>
      <c r="J726">
        <v>578</v>
      </c>
    </row>
    <row r="727" spans="1:10">
      <c r="A727" s="3" t="s">
        <v>772</v>
      </c>
      <c r="B727" s="4">
        <v>43320</v>
      </c>
      <c r="C727">
        <v>8</v>
      </c>
      <c r="D727" t="s">
        <v>45</v>
      </c>
      <c r="E727" t="s">
        <v>46</v>
      </c>
      <c r="F727" t="s">
        <v>23</v>
      </c>
      <c r="G727" t="s">
        <v>19</v>
      </c>
      <c r="H727">
        <v>289</v>
      </c>
      <c r="I727">
        <v>1</v>
      </c>
      <c r="J727">
        <v>289</v>
      </c>
    </row>
    <row r="728" spans="1:10">
      <c r="A728" s="3" t="s">
        <v>773</v>
      </c>
      <c r="B728" s="4">
        <v>43320</v>
      </c>
      <c r="C728">
        <v>17</v>
      </c>
      <c r="D728" t="s">
        <v>35</v>
      </c>
      <c r="E728" t="s">
        <v>36</v>
      </c>
      <c r="F728" t="s">
        <v>28</v>
      </c>
      <c r="G728" t="s">
        <v>31</v>
      </c>
      <c r="H728">
        <v>69</v>
      </c>
      <c r="I728">
        <v>3</v>
      </c>
      <c r="J728">
        <v>207</v>
      </c>
    </row>
    <row r="729" spans="1:10">
      <c r="A729" s="3" t="s">
        <v>774</v>
      </c>
      <c r="B729" s="4">
        <v>43321</v>
      </c>
      <c r="C729">
        <v>10</v>
      </c>
      <c r="D729" t="s">
        <v>58</v>
      </c>
      <c r="E729" t="s">
        <v>22</v>
      </c>
      <c r="F729" t="s">
        <v>23</v>
      </c>
      <c r="G729" t="s">
        <v>19</v>
      </c>
      <c r="H729">
        <v>289</v>
      </c>
      <c r="I729">
        <v>7</v>
      </c>
      <c r="J729">
        <v>2023</v>
      </c>
    </row>
    <row r="730" spans="1:10">
      <c r="A730" s="3" t="s">
        <v>775</v>
      </c>
      <c r="B730" s="4">
        <v>43321</v>
      </c>
      <c r="C730">
        <v>6</v>
      </c>
      <c r="D730" t="s">
        <v>48</v>
      </c>
      <c r="E730" t="s">
        <v>46</v>
      </c>
      <c r="F730" t="s">
        <v>23</v>
      </c>
      <c r="G730" t="s">
        <v>14</v>
      </c>
      <c r="H730">
        <v>199</v>
      </c>
      <c r="I730">
        <v>7</v>
      </c>
      <c r="J730">
        <v>1393</v>
      </c>
    </row>
    <row r="731" spans="1:10">
      <c r="A731" s="3" t="s">
        <v>776</v>
      </c>
      <c r="B731" s="4">
        <v>43322</v>
      </c>
      <c r="C731">
        <v>18</v>
      </c>
      <c r="D731" t="s">
        <v>26</v>
      </c>
      <c r="E731" t="s">
        <v>36</v>
      </c>
      <c r="F731" t="s">
        <v>28</v>
      </c>
      <c r="G731" t="s">
        <v>41</v>
      </c>
      <c r="H731">
        <v>399</v>
      </c>
      <c r="I731">
        <v>4</v>
      </c>
      <c r="J731">
        <v>1596</v>
      </c>
    </row>
    <row r="732" spans="1:10">
      <c r="A732" s="3" t="s">
        <v>777</v>
      </c>
      <c r="B732" s="4">
        <v>43322</v>
      </c>
      <c r="C732">
        <v>13</v>
      </c>
      <c r="D732" t="s">
        <v>33</v>
      </c>
      <c r="E732" t="s">
        <v>12</v>
      </c>
      <c r="F732" t="s">
        <v>13</v>
      </c>
      <c r="G732" t="s">
        <v>41</v>
      </c>
      <c r="H732">
        <v>399</v>
      </c>
      <c r="I732">
        <v>4</v>
      </c>
      <c r="J732">
        <v>1596</v>
      </c>
    </row>
    <row r="733" spans="1:10">
      <c r="A733" s="3" t="s">
        <v>778</v>
      </c>
      <c r="B733" s="4">
        <v>43322</v>
      </c>
      <c r="C733">
        <v>1</v>
      </c>
      <c r="D733" t="s">
        <v>16</v>
      </c>
      <c r="E733" t="s">
        <v>68</v>
      </c>
      <c r="F733" t="s">
        <v>18</v>
      </c>
      <c r="G733" t="s">
        <v>19</v>
      </c>
      <c r="H733">
        <v>289</v>
      </c>
      <c r="I733">
        <v>6</v>
      </c>
      <c r="J733">
        <v>1734</v>
      </c>
    </row>
    <row r="734" spans="1:10">
      <c r="A734" s="3" t="s">
        <v>779</v>
      </c>
      <c r="B734" s="4">
        <v>43322</v>
      </c>
      <c r="C734">
        <v>17</v>
      </c>
      <c r="D734" t="s">
        <v>35</v>
      </c>
      <c r="E734" t="s">
        <v>36</v>
      </c>
      <c r="F734" t="s">
        <v>28</v>
      </c>
      <c r="G734" t="s">
        <v>24</v>
      </c>
      <c r="H734">
        <v>159</v>
      </c>
      <c r="I734">
        <v>4</v>
      </c>
      <c r="J734">
        <v>636</v>
      </c>
    </row>
    <row r="735" spans="1:10">
      <c r="A735" s="3" t="s">
        <v>780</v>
      </c>
      <c r="B735" s="4">
        <v>43322</v>
      </c>
      <c r="C735">
        <v>3</v>
      </c>
      <c r="D735" t="s">
        <v>43</v>
      </c>
      <c r="E735" t="s">
        <v>17</v>
      </c>
      <c r="F735" t="s">
        <v>18</v>
      </c>
      <c r="G735" t="s">
        <v>19</v>
      </c>
      <c r="H735">
        <v>289</v>
      </c>
      <c r="I735">
        <v>2</v>
      </c>
      <c r="J735">
        <v>578</v>
      </c>
    </row>
    <row r="736" spans="1:10">
      <c r="A736" s="3" t="s">
        <v>781</v>
      </c>
      <c r="B736" s="4">
        <v>43323</v>
      </c>
      <c r="C736">
        <v>3</v>
      </c>
      <c r="D736" t="s">
        <v>43</v>
      </c>
      <c r="E736" t="s">
        <v>68</v>
      </c>
      <c r="F736" t="s">
        <v>18</v>
      </c>
      <c r="G736" t="s">
        <v>41</v>
      </c>
      <c r="H736">
        <v>399</v>
      </c>
      <c r="I736">
        <v>0</v>
      </c>
      <c r="J736">
        <v>0</v>
      </c>
    </row>
    <row r="737" spans="1:10">
      <c r="A737" s="3" t="s">
        <v>782</v>
      </c>
      <c r="B737" s="4">
        <v>43323</v>
      </c>
      <c r="C737">
        <v>14</v>
      </c>
      <c r="D737" t="s">
        <v>38</v>
      </c>
      <c r="E737" t="s">
        <v>12</v>
      </c>
      <c r="F737" t="s">
        <v>13</v>
      </c>
      <c r="G737" t="s">
        <v>24</v>
      </c>
      <c r="H737">
        <v>159</v>
      </c>
      <c r="I737">
        <v>6</v>
      </c>
      <c r="J737">
        <v>954</v>
      </c>
    </row>
    <row r="738" spans="1:10">
      <c r="A738" s="3" t="s">
        <v>783</v>
      </c>
      <c r="B738" s="4">
        <v>43323</v>
      </c>
      <c r="C738">
        <v>12</v>
      </c>
      <c r="D738" t="s">
        <v>66</v>
      </c>
      <c r="E738" t="s">
        <v>63</v>
      </c>
      <c r="F738" t="s">
        <v>13</v>
      </c>
      <c r="G738" t="s">
        <v>24</v>
      </c>
      <c r="H738">
        <v>159</v>
      </c>
      <c r="I738">
        <v>5</v>
      </c>
      <c r="J738">
        <v>795</v>
      </c>
    </row>
    <row r="739" spans="1:10">
      <c r="A739" s="3" t="s">
        <v>784</v>
      </c>
      <c r="B739" s="4">
        <v>43324</v>
      </c>
      <c r="C739">
        <v>8</v>
      </c>
      <c r="D739" t="s">
        <v>45</v>
      </c>
      <c r="E739" t="s">
        <v>22</v>
      </c>
      <c r="F739" t="s">
        <v>23</v>
      </c>
      <c r="G739" t="s">
        <v>41</v>
      </c>
      <c r="H739">
        <v>399</v>
      </c>
      <c r="I739">
        <v>7</v>
      </c>
      <c r="J739">
        <v>2793</v>
      </c>
    </row>
    <row r="740" spans="1:10">
      <c r="A740" s="3" t="s">
        <v>785</v>
      </c>
      <c r="B740" s="4">
        <v>43325</v>
      </c>
      <c r="C740">
        <v>1</v>
      </c>
      <c r="D740" t="s">
        <v>16</v>
      </c>
      <c r="E740" t="s">
        <v>68</v>
      </c>
      <c r="F740" t="s">
        <v>18</v>
      </c>
      <c r="G740" t="s">
        <v>31</v>
      </c>
      <c r="H740">
        <v>69</v>
      </c>
      <c r="I740">
        <v>6</v>
      </c>
      <c r="J740">
        <v>414</v>
      </c>
    </row>
    <row r="741" spans="1:10">
      <c r="A741" s="3" t="s">
        <v>786</v>
      </c>
      <c r="B741" s="4">
        <v>43325</v>
      </c>
      <c r="C741">
        <v>19</v>
      </c>
      <c r="D741" t="s">
        <v>56</v>
      </c>
      <c r="E741" t="s">
        <v>36</v>
      </c>
      <c r="F741" t="s">
        <v>28</v>
      </c>
      <c r="G741" t="s">
        <v>14</v>
      </c>
      <c r="H741">
        <v>199</v>
      </c>
      <c r="I741">
        <v>4</v>
      </c>
      <c r="J741">
        <v>796</v>
      </c>
    </row>
    <row r="742" spans="1:10">
      <c r="A742" s="3" t="s">
        <v>787</v>
      </c>
      <c r="B742" s="4">
        <v>43326</v>
      </c>
      <c r="C742">
        <v>1</v>
      </c>
      <c r="D742" t="s">
        <v>16</v>
      </c>
      <c r="E742" t="s">
        <v>68</v>
      </c>
      <c r="F742" t="s">
        <v>18</v>
      </c>
      <c r="G742" t="s">
        <v>19</v>
      </c>
      <c r="H742">
        <v>289</v>
      </c>
      <c r="I742">
        <v>7</v>
      </c>
      <c r="J742">
        <v>2023</v>
      </c>
    </row>
    <row r="743" spans="1:10">
      <c r="A743" s="3" t="s">
        <v>788</v>
      </c>
      <c r="B743" s="4">
        <v>43326</v>
      </c>
      <c r="C743">
        <v>18</v>
      </c>
      <c r="D743" t="s">
        <v>26</v>
      </c>
      <c r="E743" t="s">
        <v>36</v>
      </c>
      <c r="F743" t="s">
        <v>28</v>
      </c>
      <c r="G743" t="s">
        <v>19</v>
      </c>
      <c r="H743">
        <v>289</v>
      </c>
      <c r="I743">
        <v>0</v>
      </c>
      <c r="J743">
        <v>0</v>
      </c>
    </row>
    <row r="744" spans="1:10">
      <c r="A744" s="3" t="s">
        <v>789</v>
      </c>
      <c r="B744" s="4">
        <v>43327</v>
      </c>
      <c r="C744">
        <v>19</v>
      </c>
      <c r="D744" t="s">
        <v>56</v>
      </c>
      <c r="E744" t="s">
        <v>27</v>
      </c>
      <c r="F744" t="s">
        <v>28</v>
      </c>
      <c r="G744" t="s">
        <v>31</v>
      </c>
      <c r="H744">
        <v>69</v>
      </c>
      <c r="I744">
        <v>9</v>
      </c>
      <c r="J744">
        <v>621</v>
      </c>
    </row>
    <row r="745" spans="1:10">
      <c r="A745" s="3" t="s">
        <v>790</v>
      </c>
      <c r="B745" s="4">
        <v>43328</v>
      </c>
      <c r="C745">
        <v>12</v>
      </c>
      <c r="D745" t="s">
        <v>66</v>
      </c>
      <c r="E745" t="s">
        <v>63</v>
      </c>
      <c r="F745" t="s">
        <v>13</v>
      </c>
      <c r="G745" t="s">
        <v>31</v>
      </c>
      <c r="H745">
        <v>69</v>
      </c>
      <c r="I745">
        <v>5</v>
      </c>
      <c r="J745">
        <v>345</v>
      </c>
    </row>
    <row r="746" spans="1:10">
      <c r="A746" s="3" t="s">
        <v>791</v>
      </c>
      <c r="B746" s="4">
        <v>43328</v>
      </c>
      <c r="C746">
        <v>8</v>
      </c>
      <c r="D746" t="s">
        <v>45</v>
      </c>
      <c r="E746" t="s">
        <v>22</v>
      </c>
      <c r="F746" t="s">
        <v>23</v>
      </c>
      <c r="G746" t="s">
        <v>41</v>
      </c>
      <c r="H746">
        <v>399</v>
      </c>
      <c r="I746">
        <v>0</v>
      </c>
      <c r="J746">
        <v>0</v>
      </c>
    </row>
    <row r="747" spans="1:10">
      <c r="A747" s="3" t="s">
        <v>792</v>
      </c>
      <c r="B747" s="4">
        <v>43329</v>
      </c>
      <c r="C747">
        <v>2</v>
      </c>
      <c r="D747" t="s">
        <v>106</v>
      </c>
      <c r="E747" t="s">
        <v>68</v>
      </c>
      <c r="F747" t="s">
        <v>18</v>
      </c>
      <c r="G747" t="s">
        <v>24</v>
      </c>
      <c r="H747">
        <v>159</v>
      </c>
      <c r="I747">
        <v>8</v>
      </c>
      <c r="J747">
        <v>1272</v>
      </c>
    </row>
    <row r="748" spans="1:10">
      <c r="A748" s="3" t="s">
        <v>793</v>
      </c>
      <c r="B748" s="4">
        <v>43329</v>
      </c>
      <c r="C748">
        <v>6</v>
      </c>
      <c r="D748" t="s">
        <v>48</v>
      </c>
      <c r="E748" t="s">
        <v>22</v>
      </c>
      <c r="F748" t="s">
        <v>23</v>
      </c>
      <c r="G748" t="s">
        <v>14</v>
      </c>
      <c r="H748">
        <v>199</v>
      </c>
      <c r="I748">
        <v>3</v>
      </c>
      <c r="J748">
        <v>597</v>
      </c>
    </row>
    <row r="749" spans="1:10">
      <c r="A749" s="3" t="s">
        <v>794</v>
      </c>
      <c r="B749" s="4">
        <v>43330</v>
      </c>
      <c r="C749">
        <v>8</v>
      </c>
      <c r="D749" t="s">
        <v>45</v>
      </c>
      <c r="E749" t="s">
        <v>22</v>
      </c>
      <c r="F749" t="s">
        <v>23</v>
      </c>
      <c r="G749" t="s">
        <v>14</v>
      </c>
      <c r="H749">
        <v>199</v>
      </c>
      <c r="I749">
        <v>7</v>
      </c>
      <c r="J749">
        <v>1393</v>
      </c>
    </row>
    <row r="750" spans="1:10">
      <c r="A750" s="3" t="s">
        <v>795</v>
      </c>
      <c r="B750" s="4">
        <v>43330</v>
      </c>
      <c r="C750">
        <v>11</v>
      </c>
      <c r="D750" t="s">
        <v>11</v>
      </c>
      <c r="E750" t="s">
        <v>63</v>
      </c>
      <c r="F750" t="s">
        <v>13</v>
      </c>
      <c r="G750" t="s">
        <v>19</v>
      </c>
      <c r="H750">
        <v>289</v>
      </c>
      <c r="I750">
        <v>3</v>
      </c>
      <c r="J750">
        <v>867</v>
      </c>
    </row>
    <row r="751" spans="1:10">
      <c r="A751" s="3" t="s">
        <v>796</v>
      </c>
      <c r="B751" s="4">
        <v>43330</v>
      </c>
      <c r="C751">
        <v>20</v>
      </c>
      <c r="D751" t="s">
        <v>40</v>
      </c>
      <c r="E751" t="s">
        <v>36</v>
      </c>
      <c r="F751" t="s">
        <v>28</v>
      </c>
      <c r="G751" t="s">
        <v>24</v>
      </c>
      <c r="H751">
        <v>159</v>
      </c>
      <c r="I751">
        <v>9</v>
      </c>
      <c r="J751">
        <v>1431</v>
      </c>
    </row>
    <row r="752" spans="1:10">
      <c r="A752" s="3" t="s">
        <v>797</v>
      </c>
      <c r="B752" s="4">
        <v>43330</v>
      </c>
      <c r="C752">
        <v>10</v>
      </c>
      <c r="D752" t="s">
        <v>58</v>
      </c>
      <c r="E752" t="s">
        <v>22</v>
      </c>
      <c r="F752" t="s">
        <v>23</v>
      </c>
      <c r="G752" t="s">
        <v>19</v>
      </c>
      <c r="H752">
        <v>289</v>
      </c>
      <c r="I752">
        <v>5</v>
      </c>
      <c r="J752">
        <v>1445</v>
      </c>
    </row>
    <row r="753" spans="1:10">
      <c r="A753" s="3" t="s">
        <v>798</v>
      </c>
      <c r="B753" s="4">
        <v>43331</v>
      </c>
      <c r="C753">
        <v>8</v>
      </c>
      <c r="D753" t="s">
        <v>45</v>
      </c>
      <c r="E753" t="s">
        <v>46</v>
      </c>
      <c r="F753" t="s">
        <v>23</v>
      </c>
      <c r="G753" t="s">
        <v>41</v>
      </c>
      <c r="H753">
        <v>399</v>
      </c>
      <c r="I753">
        <v>1</v>
      </c>
      <c r="J753">
        <v>399</v>
      </c>
    </row>
    <row r="754" spans="1:10">
      <c r="A754" s="3" t="s">
        <v>799</v>
      </c>
      <c r="B754" s="4">
        <v>43331</v>
      </c>
      <c r="C754">
        <v>5</v>
      </c>
      <c r="D754" t="s">
        <v>60</v>
      </c>
      <c r="E754" t="s">
        <v>17</v>
      </c>
      <c r="F754" t="s">
        <v>18</v>
      </c>
      <c r="G754" t="s">
        <v>41</v>
      </c>
      <c r="H754">
        <v>399</v>
      </c>
      <c r="I754">
        <v>6</v>
      </c>
      <c r="J754">
        <v>2394</v>
      </c>
    </row>
    <row r="755" spans="1:10">
      <c r="A755" s="3" t="s">
        <v>800</v>
      </c>
      <c r="B755" s="4">
        <v>43332</v>
      </c>
      <c r="C755">
        <v>14</v>
      </c>
      <c r="D755" t="s">
        <v>38</v>
      </c>
      <c r="E755" t="s">
        <v>63</v>
      </c>
      <c r="F755" t="s">
        <v>13</v>
      </c>
      <c r="G755" t="s">
        <v>14</v>
      </c>
      <c r="H755">
        <v>199</v>
      </c>
      <c r="I755">
        <v>2</v>
      </c>
      <c r="J755">
        <v>398</v>
      </c>
    </row>
    <row r="756" spans="1:10">
      <c r="A756" s="3" t="s">
        <v>801</v>
      </c>
      <c r="B756" s="4">
        <v>43332</v>
      </c>
      <c r="C756">
        <v>20</v>
      </c>
      <c r="D756" t="s">
        <v>40</v>
      </c>
      <c r="E756" t="s">
        <v>27</v>
      </c>
      <c r="F756" t="s">
        <v>28</v>
      </c>
      <c r="G756" t="s">
        <v>14</v>
      </c>
      <c r="H756">
        <v>199</v>
      </c>
      <c r="I756">
        <v>6</v>
      </c>
      <c r="J756">
        <v>1194</v>
      </c>
    </row>
    <row r="757" spans="1:10">
      <c r="A757" s="3" t="s">
        <v>802</v>
      </c>
      <c r="B757" s="4">
        <v>43332</v>
      </c>
      <c r="C757">
        <v>17</v>
      </c>
      <c r="D757" t="s">
        <v>35</v>
      </c>
      <c r="E757" t="s">
        <v>27</v>
      </c>
      <c r="F757" t="s">
        <v>28</v>
      </c>
      <c r="G757" t="s">
        <v>41</v>
      </c>
      <c r="H757">
        <v>399</v>
      </c>
      <c r="I757">
        <v>6</v>
      </c>
      <c r="J757">
        <v>2394</v>
      </c>
    </row>
    <row r="758" spans="1:10">
      <c r="A758" s="3" t="s">
        <v>803</v>
      </c>
      <c r="B758" s="4">
        <v>43332</v>
      </c>
      <c r="C758">
        <v>13</v>
      </c>
      <c r="D758" t="s">
        <v>33</v>
      </c>
      <c r="E758" t="s">
        <v>63</v>
      </c>
      <c r="F758" t="s">
        <v>13</v>
      </c>
      <c r="G758" t="s">
        <v>19</v>
      </c>
      <c r="H758">
        <v>289</v>
      </c>
      <c r="I758">
        <v>0</v>
      </c>
      <c r="J758">
        <v>0</v>
      </c>
    </row>
    <row r="759" spans="1:10">
      <c r="A759" s="3" t="s">
        <v>804</v>
      </c>
      <c r="B759" s="4">
        <v>43332</v>
      </c>
      <c r="C759">
        <v>10</v>
      </c>
      <c r="D759" t="s">
        <v>58</v>
      </c>
      <c r="E759" t="s">
        <v>46</v>
      </c>
      <c r="F759" t="s">
        <v>23</v>
      </c>
      <c r="G759" t="s">
        <v>41</v>
      </c>
      <c r="H759">
        <v>399</v>
      </c>
      <c r="I759">
        <v>4</v>
      </c>
      <c r="J759">
        <v>1596</v>
      </c>
    </row>
    <row r="760" spans="1:10">
      <c r="A760" s="3" t="s">
        <v>805</v>
      </c>
      <c r="B760" s="4">
        <v>43332</v>
      </c>
      <c r="C760">
        <v>3</v>
      </c>
      <c r="D760" t="s">
        <v>43</v>
      </c>
      <c r="E760" t="s">
        <v>68</v>
      </c>
      <c r="F760" t="s">
        <v>18</v>
      </c>
      <c r="G760" t="s">
        <v>19</v>
      </c>
      <c r="H760">
        <v>289</v>
      </c>
      <c r="I760">
        <v>1</v>
      </c>
      <c r="J760">
        <v>289</v>
      </c>
    </row>
    <row r="761" spans="1:10">
      <c r="A761" s="3" t="s">
        <v>806</v>
      </c>
      <c r="B761" s="4">
        <v>43333</v>
      </c>
      <c r="C761">
        <v>19</v>
      </c>
      <c r="D761" t="s">
        <v>56</v>
      </c>
      <c r="E761" t="s">
        <v>36</v>
      </c>
      <c r="F761" t="s">
        <v>28</v>
      </c>
      <c r="G761" t="s">
        <v>41</v>
      </c>
      <c r="H761">
        <v>399</v>
      </c>
      <c r="I761">
        <v>6</v>
      </c>
      <c r="J761">
        <v>2394</v>
      </c>
    </row>
    <row r="762" spans="1:10">
      <c r="A762" s="3" t="s">
        <v>807</v>
      </c>
      <c r="B762" s="4">
        <v>43333</v>
      </c>
      <c r="C762">
        <v>16</v>
      </c>
      <c r="D762" t="s">
        <v>30</v>
      </c>
      <c r="E762" t="s">
        <v>36</v>
      </c>
      <c r="F762" t="s">
        <v>28</v>
      </c>
      <c r="G762" t="s">
        <v>24</v>
      </c>
      <c r="H762">
        <v>159</v>
      </c>
      <c r="I762">
        <v>6</v>
      </c>
      <c r="J762">
        <v>954</v>
      </c>
    </row>
    <row r="763" spans="1:10">
      <c r="A763" s="3" t="s">
        <v>808</v>
      </c>
      <c r="B763" s="4">
        <v>43333</v>
      </c>
      <c r="C763">
        <v>16</v>
      </c>
      <c r="D763" t="s">
        <v>30</v>
      </c>
      <c r="E763" t="s">
        <v>36</v>
      </c>
      <c r="F763" t="s">
        <v>28</v>
      </c>
      <c r="G763" t="s">
        <v>19</v>
      </c>
      <c r="H763">
        <v>289</v>
      </c>
      <c r="I763">
        <v>2</v>
      </c>
      <c r="J763">
        <v>578</v>
      </c>
    </row>
    <row r="764" spans="1:10">
      <c r="A764" s="3" t="s">
        <v>809</v>
      </c>
      <c r="B764" s="4">
        <v>43333</v>
      </c>
      <c r="C764">
        <v>17</v>
      </c>
      <c r="D764" t="s">
        <v>35</v>
      </c>
      <c r="E764" t="s">
        <v>27</v>
      </c>
      <c r="F764" t="s">
        <v>28</v>
      </c>
      <c r="G764" t="s">
        <v>31</v>
      </c>
      <c r="H764">
        <v>69</v>
      </c>
      <c r="I764">
        <v>8</v>
      </c>
      <c r="J764">
        <v>552</v>
      </c>
    </row>
    <row r="765" spans="1:10">
      <c r="A765" s="3" t="s">
        <v>810</v>
      </c>
      <c r="B765" s="4">
        <v>43334</v>
      </c>
      <c r="C765">
        <v>8</v>
      </c>
      <c r="D765" t="s">
        <v>45</v>
      </c>
      <c r="E765" t="s">
        <v>46</v>
      </c>
      <c r="F765" t="s">
        <v>23</v>
      </c>
      <c r="G765" t="s">
        <v>41</v>
      </c>
      <c r="H765">
        <v>399</v>
      </c>
      <c r="I765">
        <v>2</v>
      </c>
      <c r="J765">
        <v>798</v>
      </c>
    </row>
    <row r="766" spans="1:10">
      <c r="A766" s="3" t="s">
        <v>811</v>
      </c>
      <c r="B766" s="4">
        <v>43334</v>
      </c>
      <c r="C766">
        <v>19</v>
      </c>
      <c r="D766" t="s">
        <v>56</v>
      </c>
      <c r="E766" t="s">
        <v>36</v>
      </c>
      <c r="F766" t="s">
        <v>28</v>
      </c>
      <c r="G766" t="s">
        <v>24</v>
      </c>
      <c r="H766">
        <v>159</v>
      </c>
      <c r="I766">
        <v>8</v>
      </c>
      <c r="J766">
        <v>1272</v>
      </c>
    </row>
    <row r="767" spans="1:10">
      <c r="A767" s="3" t="s">
        <v>812</v>
      </c>
      <c r="B767" s="4">
        <v>43334</v>
      </c>
      <c r="C767">
        <v>14</v>
      </c>
      <c r="D767" t="s">
        <v>38</v>
      </c>
      <c r="E767" t="s">
        <v>63</v>
      </c>
      <c r="F767" t="s">
        <v>13</v>
      </c>
      <c r="G767" t="s">
        <v>41</v>
      </c>
      <c r="H767">
        <v>399</v>
      </c>
      <c r="I767">
        <v>9</v>
      </c>
      <c r="J767">
        <v>3591</v>
      </c>
    </row>
    <row r="768" spans="1:10">
      <c r="A768" s="3" t="s">
        <v>813</v>
      </c>
      <c r="B768" s="4">
        <v>43335</v>
      </c>
      <c r="C768">
        <v>13</v>
      </c>
      <c r="D768" t="s">
        <v>33</v>
      </c>
      <c r="E768" t="s">
        <v>12</v>
      </c>
      <c r="F768" t="s">
        <v>13</v>
      </c>
      <c r="G768" t="s">
        <v>14</v>
      </c>
      <c r="H768">
        <v>199</v>
      </c>
      <c r="I768">
        <v>1</v>
      </c>
      <c r="J768">
        <v>199</v>
      </c>
    </row>
    <row r="769" spans="1:10">
      <c r="A769" s="3" t="s">
        <v>814</v>
      </c>
      <c r="B769" s="4">
        <v>43336</v>
      </c>
      <c r="C769">
        <v>15</v>
      </c>
      <c r="D769" t="s">
        <v>118</v>
      </c>
      <c r="E769" t="s">
        <v>63</v>
      </c>
      <c r="F769" t="s">
        <v>13</v>
      </c>
      <c r="G769" t="s">
        <v>24</v>
      </c>
      <c r="H769">
        <v>159</v>
      </c>
      <c r="I769">
        <v>1</v>
      </c>
      <c r="J769">
        <v>159</v>
      </c>
    </row>
    <row r="770" spans="1:10">
      <c r="A770" s="3" t="s">
        <v>815</v>
      </c>
      <c r="B770" s="4">
        <v>43337</v>
      </c>
      <c r="C770">
        <v>7</v>
      </c>
      <c r="D770" t="s">
        <v>88</v>
      </c>
      <c r="E770" t="s">
        <v>22</v>
      </c>
      <c r="F770" t="s">
        <v>23</v>
      </c>
      <c r="G770" t="s">
        <v>41</v>
      </c>
      <c r="H770">
        <v>399</v>
      </c>
      <c r="I770">
        <v>6</v>
      </c>
      <c r="J770">
        <v>2394</v>
      </c>
    </row>
    <row r="771" spans="1:10">
      <c r="A771" s="3" t="s">
        <v>816</v>
      </c>
      <c r="B771" s="4">
        <v>43337</v>
      </c>
      <c r="C771">
        <v>11</v>
      </c>
      <c r="D771" t="s">
        <v>11</v>
      </c>
      <c r="E771" t="s">
        <v>12</v>
      </c>
      <c r="F771" t="s">
        <v>13</v>
      </c>
      <c r="G771" t="s">
        <v>41</v>
      </c>
      <c r="H771">
        <v>399</v>
      </c>
      <c r="I771">
        <v>0</v>
      </c>
      <c r="J771">
        <v>0</v>
      </c>
    </row>
    <row r="772" spans="1:10">
      <c r="A772" s="3" t="s">
        <v>817</v>
      </c>
      <c r="B772" s="4">
        <v>43338</v>
      </c>
      <c r="C772">
        <v>4</v>
      </c>
      <c r="D772" t="s">
        <v>51</v>
      </c>
      <c r="E772" t="s">
        <v>17</v>
      </c>
      <c r="F772" t="s">
        <v>18</v>
      </c>
      <c r="G772" t="s">
        <v>19</v>
      </c>
      <c r="H772">
        <v>289</v>
      </c>
      <c r="I772">
        <v>2</v>
      </c>
      <c r="J772">
        <v>578</v>
      </c>
    </row>
    <row r="773" spans="1:10">
      <c r="A773" s="3" t="s">
        <v>818</v>
      </c>
      <c r="B773" s="4">
        <v>43338</v>
      </c>
      <c r="C773">
        <v>6</v>
      </c>
      <c r="D773" t="s">
        <v>48</v>
      </c>
      <c r="E773" t="s">
        <v>46</v>
      </c>
      <c r="F773" t="s">
        <v>23</v>
      </c>
      <c r="G773" t="s">
        <v>19</v>
      </c>
      <c r="H773">
        <v>289</v>
      </c>
      <c r="I773">
        <v>3</v>
      </c>
      <c r="J773">
        <v>867</v>
      </c>
    </row>
    <row r="774" spans="1:10">
      <c r="A774" s="3" t="s">
        <v>819</v>
      </c>
      <c r="B774" s="4">
        <v>43338</v>
      </c>
      <c r="C774">
        <v>20</v>
      </c>
      <c r="D774" t="s">
        <v>40</v>
      </c>
      <c r="E774" t="s">
        <v>36</v>
      </c>
      <c r="F774" t="s">
        <v>28</v>
      </c>
      <c r="G774" t="s">
        <v>31</v>
      </c>
      <c r="H774">
        <v>69</v>
      </c>
      <c r="I774">
        <v>0</v>
      </c>
      <c r="J774">
        <v>0</v>
      </c>
    </row>
    <row r="775" spans="1:10">
      <c r="A775" s="3" t="s">
        <v>820</v>
      </c>
      <c r="B775" s="4">
        <v>43338</v>
      </c>
      <c r="C775">
        <v>15</v>
      </c>
      <c r="D775" t="s">
        <v>118</v>
      </c>
      <c r="E775" t="s">
        <v>12</v>
      </c>
      <c r="F775" t="s">
        <v>13</v>
      </c>
      <c r="G775" t="s">
        <v>31</v>
      </c>
      <c r="H775">
        <v>69</v>
      </c>
      <c r="I775">
        <v>2</v>
      </c>
      <c r="J775">
        <v>138</v>
      </c>
    </row>
    <row r="776" spans="1:10">
      <c r="A776" s="3" t="s">
        <v>821</v>
      </c>
      <c r="B776" s="4">
        <v>43338</v>
      </c>
      <c r="C776">
        <v>13</v>
      </c>
      <c r="D776" t="s">
        <v>33</v>
      </c>
      <c r="E776" t="s">
        <v>63</v>
      </c>
      <c r="F776" t="s">
        <v>13</v>
      </c>
      <c r="G776" t="s">
        <v>41</v>
      </c>
      <c r="H776">
        <v>399</v>
      </c>
      <c r="I776">
        <v>1</v>
      </c>
      <c r="J776">
        <v>399</v>
      </c>
    </row>
    <row r="777" spans="1:10">
      <c r="A777" s="3" t="s">
        <v>822</v>
      </c>
      <c r="B777" s="4">
        <v>43339</v>
      </c>
      <c r="C777">
        <v>17</v>
      </c>
      <c r="D777" t="s">
        <v>35</v>
      </c>
      <c r="E777" t="s">
        <v>36</v>
      </c>
      <c r="F777" t="s">
        <v>28</v>
      </c>
      <c r="G777" t="s">
        <v>41</v>
      </c>
      <c r="H777">
        <v>399</v>
      </c>
      <c r="I777">
        <v>2</v>
      </c>
      <c r="J777">
        <v>798</v>
      </c>
    </row>
    <row r="778" spans="1:10">
      <c r="A778" s="3" t="s">
        <v>823</v>
      </c>
      <c r="B778" s="4">
        <v>43339</v>
      </c>
      <c r="C778">
        <v>4</v>
      </c>
      <c r="D778" t="s">
        <v>51</v>
      </c>
      <c r="E778" t="s">
        <v>68</v>
      </c>
      <c r="F778" t="s">
        <v>18</v>
      </c>
      <c r="G778" t="s">
        <v>41</v>
      </c>
      <c r="H778">
        <v>399</v>
      </c>
      <c r="I778">
        <v>3</v>
      </c>
      <c r="J778">
        <v>1197</v>
      </c>
    </row>
    <row r="779" spans="1:10">
      <c r="A779" s="3" t="s">
        <v>824</v>
      </c>
      <c r="B779" s="4">
        <v>43339</v>
      </c>
      <c r="C779">
        <v>2</v>
      </c>
      <c r="D779" t="s">
        <v>106</v>
      </c>
      <c r="E779" t="s">
        <v>17</v>
      </c>
      <c r="F779" t="s">
        <v>18</v>
      </c>
      <c r="G779" t="s">
        <v>19</v>
      </c>
      <c r="H779">
        <v>289</v>
      </c>
      <c r="I779">
        <v>5</v>
      </c>
      <c r="J779">
        <v>1445</v>
      </c>
    </row>
    <row r="780" spans="1:10">
      <c r="A780" s="3" t="s">
        <v>825</v>
      </c>
      <c r="B780" s="4">
        <v>43339</v>
      </c>
      <c r="C780">
        <v>14</v>
      </c>
      <c r="D780" t="s">
        <v>38</v>
      </c>
      <c r="E780" t="s">
        <v>63</v>
      </c>
      <c r="F780" t="s">
        <v>13</v>
      </c>
      <c r="G780" t="s">
        <v>19</v>
      </c>
      <c r="H780">
        <v>289</v>
      </c>
      <c r="I780">
        <v>6</v>
      </c>
      <c r="J780">
        <v>1734</v>
      </c>
    </row>
    <row r="781" spans="1:10">
      <c r="A781" s="3" t="s">
        <v>826</v>
      </c>
      <c r="B781" s="4">
        <v>43339</v>
      </c>
      <c r="C781">
        <v>7</v>
      </c>
      <c r="D781" t="s">
        <v>88</v>
      </c>
      <c r="E781" t="s">
        <v>22</v>
      </c>
      <c r="F781" t="s">
        <v>23</v>
      </c>
      <c r="G781" t="s">
        <v>41</v>
      </c>
      <c r="H781">
        <v>399</v>
      </c>
      <c r="I781">
        <v>8</v>
      </c>
      <c r="J781">
        <v>3192</v>
      </c>
    </row>
    <row r="782" spans="1:10">
      <c r="A782" s="3" t="s">
        <v>827</v>
      </c>
      <c r="B782" s="4">
        <v>43340</v>
      </c>
      <c r="C782">
        <v>11</v>
      </c>
      <c r="D782" t="s">
        <v>11</v>
      </c>
      <c r="E782" t="s">
        <v>63</v>
      </c>
      <c r="F782" t="s">
        <v>13</v>
      </c>
      <c r="G782" t="s">
        <v>31</v>
      </c>
      <c r="H782">
        <v>69</v>
      </c>
      <c r="I782">
        <v>6</v>
      </c>
      <c r="J782">
        <v>414</v>
      </c>
    </row>
    <row r="783" spans="1:10">
      <c r="A783" s="3" t="s">
        <v>828</v>
      </c>
      <c r="B783" s="4">
        <v>43341</v>
      </c>
      <c r="C783">
        <v>1</v>
      </c>
      <c r="D783" t="s">
        <v>16</v>
      </c>
      <c r="E783" t="s">
        <v>17</v>
      </c>
      <c r="F783" t="s">
        <v>18</v>
      </c>
      <c r="G783" t="s">
        <v>24</v>
      </c>
      <c r="H783">
        <v>159</v>
      </c>
      <c r="I783">
        <v>9</v>
      </c>
      <c r="J783">
        <v>1431</v>
      </c>
    </row>
    <row r="784" spans="1:10">
      <c r="A784" s="3" t="s">
        <v>829</v>
      </c>
      <c r="B784" s="4">
        <v>43341</v>
      </c>
      <c r="C784">
        <v>8</v>
      </c>
      <c r="D784" t="s">
        <v>45</v>
      </c>
      <c r="E784" t="s">
        <v>22</v>
      </c>
      <c r="F784" t="s">
        <v>23</v>
      </c>
      <c r="G784" t="s">
        <v>41</v>
      </c>
      <c r="H784">
        <v>399</v>
      </c>
      <c r="I784">
        <v>3</v>
      </c>
      <c r="J784">
        <v>1197</v>
      </c>
    </row>
    <row r="785" spans="1:10">
      <c r="A785" s="3" t="s">
        <v>830</v>
      </c>
      <c r="B785" s="4">
        <v>43341</v>
      </c>
      <c r="C785">
        <v>2</v>
      </c>
      <c r="D785" t="s">
        <v>106</v>
      </c>
      <c r="E785" t="s">
        <v>17</v>
      </c>
      <c r="F785" t="s">
        <v>18</v>
      </c>
      <c r="G785" t="s">
        <v>14</v>
      </c>
      <c r="H785">
        <v>199</v>
      </c>
      <c r="I785">
        <v>5</v>
      </c>
      <c r="J785">
        <v>995</v>
      </c>
    </row>
    <row r="786" spans="1:10">
      <c r="A786" s="3" t="s">
        <v>831</v>
      </c>
      <c r="B786" s="4">
        <v>43341</v>
      </c>
      <c r="C786">
        <v>5</v>
      </c>
      <c r="D786" t="s">
        <v>60</v>
      </c>
      <c r="E786" t="s">
        <v>68</v>
      </c>
      <c r="F786" t="s">
        <v>18</v>
      </c>
      <c r="G786" t="s">
        <v>41</v>
      </c>
      <c r="H786">
        <v>399</v>
      </c>
      <c r="I786">
        <v>6</v>
      </c>
      <c r="J786">
        <v>2394</v>
      </c>
    </row>
    <row r="787" spans="1:10">
      <c r="A787" s="3" t="s">
        <v>832</v>
      </c>
      <c r="B787" s="4">
        <v>43341</v>
      </c>
      <c r="C787">
        <v>4</v>
      </c>
      <c r="D787" t="s">
        <v>51</v>
      </c>
      <c r="E787" t="s">
        <v>68</v>
      </c>
      <c r="F787" t="s">
        <v>18</v>
      </c>
      <c r="G787" t="s">
        <v>19</v>
      </c>
      <c r="H787">
        <v>289</v>
      </c>
      <c r="I787">
        <v>6</v>
      </c>
      <c r="J787">
        <v>1734</v>
      </c>
    </row>
    <row r="788" spans="1:10">
      <c r="A788" s="3" t="s">
        <v>833</v>
      </c>
      <c r="B788" s="4">
        <v>43342</v>
      </c>
      <c r="C788">
        <v>14</v>
      </c>
      <c r="D788" t="s">
        <v>38</v>
      </c>
      <c r="E788" t="s">
        <v>12</v>
      </c>
      <c r="F788" t="s">
        <v>13</v>
      </c>
      <c r="G788" t="s">
        <v>31</v>
      </c>
      <c r="H788">
        <v>69</v>
      </c>
      <c r="I788">
        <v>1</v>
      </c>
      <c r="J788">
        <v>69</v>
      </c>
    </row>
    <row r="789" spans="1:10">
      <c r="A789" s="3" t="s">
        <v>834</v>
      </c>
      <c r="B789" s="4">
        <v>43342</v>
      </c>
      <c r="C789">
        <v>14</v>
      </c>
      <c r="D789" t="s">
        <v>38</v>
      </c>
      <c r="E789" t="s">
        <v>63</v>
      </c>
      <c r="F789" t="s">
        <v>13</v>
      </c>
      <c r="G789" t="s">
        <v>14</v>
      </c>
      <c r="H789">
        <v>199</v>
      </c>
      <c r="I789">
        <v>6</v>
      </c>
      <c r="J789">
        <v>1194</v>
      </c>
    </row>
    <row r="790" spans="1:10">
      <c r="A790" s="3" t="s">
        <v>835</v>
      </c>
      <c r="B790" s="4">
        <v>43342</v>
      </c>
      <c r="C790">
        <v>6</v>
      </c>
      <c r="D790" t="s">
        <v>48</v>
      </c>
      <c r="E790" t="s">
        <v>46</v>
      </c>
      <c r="F790" t="s">
        <v>23</v>
      </c>
      <c r="G790" t="s">
        <v>24</v>
      </c>
      <c r="H790">
        <v>159</v>
      </c>
      <c r="I790">
        <v>8</v>
      </c>
      <c r="J790">
        <v>1272</v>
      </c>
    </row>
    <row r="791" spans="1:10">
      <c r="A791" s="3" t="s">
        <v>836</v>
      </c>
      <c r="B791" s="4">
        <v>43342</v>
      </c>
      <c r="C791">
        <v>13</v>
      </c>
      <c r="D791" t="s">
        <v>33</v>
      </c>
      <c r="E791" t="s">
        <v>63</v>
      </c>
      <c r="F791" t="s">
        <v>13</v>
      </c>
      <c r="G791" t="s">
        <v>24</v>
      </c>
      <c r="H791">
        <v>159</v>
      </c>
      <c r="I791">
        <v>8</v>
      </c>
      <c r="J791">
        <v>1272</v>
      </c>
    </row>
    <row r="792" spans="1:10">
      <c r="A792" s="3" t="s">
        <v>837</v>
      </c>
      <c r="B792" s="4">
        <v>43343</v>
      </c>
      <c r="C792">
        <v>18</v>
      </c>
      <c r="D792" t="s">
        <v>26</v>
      </c>
      <c r="E792" t="s">
        <v>27</v>
      </c>
      <c r="F792" t="s">
        <v>28</v>
      </c>
      <c r="G792" t="s">
        <v>41</v>
      </c>
      <c r="H792">
        <v>399</v>
      </c>
      <c r="I792">
        <v>3</v>
      </c>
      <c r="J792">
        <v>1197</v>
      </c>
    </row>
    <row r="793" spans="1:10">
      <c r="A793" s="3" t="s">
        <v>838</v>
      </c>
      <c r="B793" s="4">
        <v>43343</v>
      </c>
      <c r="C793">
        <v>16</v>
      </c>
      <c r="D793" t="s">
        <v>30</v>
      </c>
      <c r="E793" t="s">
        <v>27</v>
      </c>
      <c r="F793" t="s">
        <v>28</v>
      </c>
      <c r="G793" t="s">
        <v>24</v>
      </c>
      <c r="H793">
        <v>159</v>
      </c>
      <c r="I793">
        <v>9</v>
      </c>
      <c r="J793">
        <v>1431</v>
      </c>
    </row>
    <row r="794" spans="1:10">
      <c r="A794" s="3" t="s">
        <v>839</v>
      </c>
      <c r="B794" s="4">
        <v>43344</v>
      </c>
      <c r="C794">
        <v>10</v>
      </c>
      <c r="D794" t="s">
        <v>58</v>
      </c>
      <c r="E794" t="s">
        <v>46</v>
      </c>
      <c r="F794" t="s">
        <v>23</v>
      </c>
      <c r="G794" t="s">
        <v>41</v>
      </c>
      <c r="H794">
        <v>399</v>
      </c>
      <c r="I794">
        <v>3</v>
      </c>
      <c r="J794">
        <v>1197</v>
      </c>
    </row>
    <row r="795" spans="1:10">
      <c r="A795" s="3" t="s">
        <v>840</v>
      </c>
      <c r="B795" s="4">
        <v>43344</v>
      </c>
      <c r="C795">
        <v>11</v>
      </c>
      <c r="D795" t="s">
        <v>11</v>
      </c>
      <c r="E795" t="s">
        <v>12</v>
      </c>
      <c r="F795" t="s">
        <v>13</v>
      </c>
      <c r="G795" t="s">
        <v>14</v>
      </c>
      <c r="H795">
        <v>199</v>
      </c>
      <c r="I795">
        <v>8</v>
      </c>
      <c r="J795">
        <v>1592</v>
      </c>
    </row>
    <row r="796" spans="1:10">
      <c r="A796" s="3" t="s">
        <v>841</v>
      </c>
      <c r="B796" s="4">
        <v>43344</v>
      </c>
      <c r="C796">
        <v>13</v>
      </c>
      <c r="D796" t="s">
        <v>33</v>
      </c>
      <c r="E796" t="s">
        <v>63</v>
      </c>
      <c r="F796" t="s">
        <v>13</v>
      </c>
      <c r="G796" t="s">
        <v>14</v>
      </c>
      <c r="H796">
        <v>199</v>
      </c>
      <c r="I796">
        <v>9</v>
      </c>
      <c r="J796">
        <v>1791</v>
      </c>
    </row>
    <row r="797" spans="1:10">
      <c r="A797" s="3" t="s">
        <v>842</v>
      </c>
      <c r="B797" s="4">
        <v>43344</v>
      </c>
      <c r="C797">
        <v>18</v>
      </c>
      <c r="D797" t="s">
        <v>26</v>
      </c>
      <c r="E797" t="s">
        <v>36</v>
      </c>
      <c r="F797" t="s">
        <v>28</v>
      </c>
      <c r="G797" t="s">
        <v>19</v>
      </c>
      <c r="H797">
        <v>289</v>
      </c>
      <c r="I797">
        <v>4</v>
      </c>
      <c r="J797">
        <v>1156</v>
      </c>
    </row>
    <row r="798" spans="1:10">
      <c r="A798" s="3" t="s">
        <v>843</v>
      </c>
      <c r="B798" s="4">
        <v>43345</v>
      </c>
      <c r="C798">
        <v>4</v>
      </c>
      <c r="D798" t="s">
        <v>51</v>
      </c>
      <c r="E798" t="s">
        <v>68</v>
      </c>
      <c r="F798" t="s">
        <v>18</v>
      </c>
      <c r="G798" t="s">
        <v>31</v>
      </c>
      <c r="H798">
        <v>69</v>
      </c>
      <c r="I798">
        <v>2</v>
      </c>
      <c r="J798">
        <v>138</v>
      </c>
    </row>
    <row r="799" spans="1:10">
      <c r="A799" s="3" t="s">
        <v>844</v>
      </c>
      <c r="B799" s="4">
        <v>43345</v>
      </c>
      <c r="C799">
        <v>20</v>
      </c>
      <c r="D799" t="s">
        <v>40</v>
      </c>
      <c r="E799" t="s">
        <v>36</v>
      </c>
      <c r="F799" t="s">
        <v>28</v>
      </c>
      <c r="G799" t="s">
        <v>31</v>
      </c>
      <c r="H799">
        <v>69</v>
      </c>
      <c r="I799">
        <v>6</v>
      </c>
      <c r="J799">
        <v>414</v>
      </c>
    </row>
    <row r="800" spans="1:10">
      <c r="A800" s="3" t="s">
        <v>845</v>
      </c>
      <c r="B800" s="4">
        <v>43346</v>
      </c>
      <c r="C800">
        <v>16</v>
      </c>
      <c r="D800" t="s">
        <v>30</v>
      </c>
      <c r="E800" t="s">
        <v>36</v>
      </c>
      <c r="F800" t="s">
        <v>28</v>
      </c>
      <c r="G800" t="s">
        <v>41</v>
      </c>
      <c r="H800">
        <v>399</v>
      </c>
      <c r="I800">
        <v>5</v>
      </c>
      <c r="J800">
        <v>1995</v>
      </c>
    </row>
    <row r="801" spans="1:10">
      <c r="A801" s="3" t="s">
        <v>846</v>
      </c>
      <c r="B801" s="4">
        <v>43346</v>
      </c>
      <c r="C801">
        <v>3</v>
      </c>
      <c r="D801" t="s">
        <v>43</v>
      </c>
      <c r="E801" t="s">
        <v>68</v>
      </c>
      <c r="F801" t="s">
        <v>18</v>
      </c>
      <c r="G801" t="s">
        <v>24</v>
      </c>
      <c r="H801">
        <v>159</v>
      </c>
      <c r="I801">
        <v>4</v>
      </c>
      <c r="J801">
        <v>636</v>
      </c>
    </row>
    <row r="802" spans="1:10">
      <c r="A802" s="3" t="s">
        <v>847</v>
      </c>
      <c r="B802" s="4">
        <v>43346</v>
      </c>
      <c r="C802">
        <v>10</v>
      </c>
      <c r="D802" t="s">
        <v>58</v>
      </c>
      <c r="E802" t="s">
        <v>46</v>
      </c>
      <c r="F802" t="s">
        <v>23</v>
      </c>
      <c r="G802" t="s">
        <v>19</v>
      </c>
      <c r="H802">
        <v>289</v>
      </c>
      <c r="I802">
        <v>7</v>
      </c>
      <c r="J802">
        <v>2023</v>
      </c>
    </row>
    <row r="803" spans="1:10">
      <c r="A803" s="3" t="s">
        <v>848</v>
      </c>
      <c r="B803" s="4">
        <v>43346</v>
      </c>
      <c r="C803">
        <v>6</v>
      </c>
      <c r="D803" t="s">
        <v>48</v>
      </c>
      <c r="E803" t="s">
        <v>46</v>
      </c>
      <c r="F803" t="s">
        <v>23</v>
      </c>
      <c r="G803" t="s">
        <v>41</v>
      </c>
      <c r="H803">
        <v>399</v>
      </c>
      <c r="I803">
        <v>8</v>
      </c>
      <c r="J803">
        <v>3192</v>
      </c>
    </row>
    <row r="804" spans="1:10">
      <c r="A804" s="3" t="s">
        <v>849</v>
      </c>
      <c r="B804" s="4">
        <v>43346</v>
      </c>
      <c r="C804">
        <v>17</v>
      </c>
      <c r="D804" t="s">
        <v>35</v>
      </c>
      <c r="E804" t="s">
        <v>36</v>
      </c>
      <c r="F804" t="s">
        <v>28</v>
      </c>
      <c r="G804" t="s">
        <v>14</v>
      </c>
      <c r="H804">
        <v>199</v>
      </c>
      <c r="I804">
        <v>5</v>
      </c>
      <c r="J804">
        <v>995</v>
      </c>
    </row>
    <row r="805" spans="1:10">
      <c r="A805" s="3" t="s">
        <v>850</v>
      </c>
      <c r="B805" s="4">
        <v>43347</v>
      </c>
      <c r="C805">
        <v>16</v>
      </c>
      <c r="D805" t="s">
        <v>30</v>
      </c>
      <c r="E805" t="s">
        <v>27</v>
      </c>
      <c r="F805" t="s">
        <v>28</v>
      </c>
      <c r="G805" t="s">
        <v>31</v>
      </c>
      <c r="H805">
        <v>69</v>
      </c>
      <c r="I805">
        <v>1</v>
      </c>
      <c r="J805">
        <v>69</v>
      </c>
    </row>
    <row r="806" spans="1:10">
      <c r="A806" s="3" t="s">
        <v>851</v>
      </c>
      <c r="B806" s="4">
        <v>43348</v>
      </c>
      <c r="C806">
        <v>19</v>
      </c>
      <c r="D806" t="s">
        <v>56</v>
      </c>
      <c r="E806" t="s">
        <v>36</v>
      </c>
      <c r="F806" t="s">
        <v>28</v>
      </c>
      <c r="G806" t="s">
        <v>41</v>
      </c>
      <c r="H806">
        <v>399</v>
      </c>
      <c r="I806">
        <v>7</v>
      </c>
      <c r="J806">
        <v>2793</v>
      </c>
    </row>
    <row r="807" spans="1:10">
      <c r="A807" s="3" t="s">
        <v>852</v>
      </c>
      <c r="B807" s="4">
        <v>43348</v>
      </c>
      <c r="C807">
        <v>5</v>
      </c>
      <c r="D807" t="s">
        <v>60</v>
      </c>
      <c r="E807" t="s">
        <v>17</v>
      </c>
      <c r="F807" t="s">
        <v>18</v>
      </c>
      <c r="G807" t="s">
        <v>41</v>
      </c>
      <c r="H807">
        <v>399</v>
      </c>
      <c r="I807">
        <v>6</v>
      </c>
      <c r="J807">
        <v>2394</v>
      </c>
    </row>
    <row r="808" spans="1:10">
      <c r="A808" s="3" t="s">
        <v>853</v>
      </c>
      <c r="B808" s="4">
        <v>43348</v>
      </c>
      <c r="C808">
        <v>11</v>
      </c>
      <c r="D808" t="s">
        <v>11</v>
      </c>
      <c r="E808" t="s">
        <v>12</v>
      </c>
      <c r="F808" t="s">
        <v>13</v>
      </c>
      <c r="G808" t="s">
        <v>24</v>
      </c>
      <c r="H808">
        <v>159</v>
      </c>
      <c r="I808">
        <v>5</v>
      </c>
      <c r="J808">
        <v>795</v>
      </c>
    </row>
    <row r="809" spans="1:10">
      <c r="A809" s="3" t="s">
        <v>854</v>
      </c>
      <c r="B809" s="4">
        <v>43349</v>
      </c>
      <c r="C809">
        <v>13</v>
      </c>
      <c r="D809" t="s">
        <v>33</v>
      </c>
      <c r="E809" t="s">
        <v>63</v>
      </c>
      <c r="F809" t="s">
        <v>13</v>
      </c>
      <c r="G809" t="s">
        <v>31</v>
      </c>
      <c r="H809">
        <v>69</v>
      </c>
      <c r="I809">
        <v>5</v>
      </c>
      <c r="J809">
        <v>345</v>
      </c>
    </row>
    <row r="810" spans="1:10">
      <c r="A810" s="3" t="s">
        <v>855</v>
      </c>
      <c r="B810" s="4">
        <v>43349</v>
      </c>
      <c r="C810">
        <v>19</v>
      </c>
      <c r="D810" t="s">
        <v>56</v>
      </c>
      <c r="E810" t="s">
        <v>27</v>
      </c>
      <c r="F810" t="s">
        <v>28</v>
      </c>
      <c r="G810" t="s">
        <v>14</v>
      </c>
      <c r="H810">
        <v>199</v>
      </c>
      <c r="I810">
        <v>9</v>
      </c>
      <c r="J810">
        <v>1791</v>
      </c>
    </row>
    <row r="811" spans="1:10">
      <c r="A811" s="3" t="s">
        <v>856</v>
      </c>
      <c r="B811" s="4">
        <v>43349</v>
      </c>
      <c r="C811">
        <v>15</v>
      </c>
      <c r="D811" t="s">
        <v>118</v>
      </c>
      <c r="E811" t="s">
        <v>12</v>
      </c>
      <c r="F811" t="s">
        <v>13</v>
      </c>
      <c r="G811" t="s">
        <v>31</v>
      </c>
      <c r="H811">
        <v>69</v>
      </c>
      <c r="I811">
        <v>5</v>
      </c>
      <c r="J811">
        <v>345</v>
      </c>
    </row>
    <row r="812" spans="1:10">
      <c r="A812" s="3" t="s">
        <v>857</v>
      </c>
      <c r="B812" s="4">
        <v>43349</v>
      </c>
      <c r="C812">
        <v>14</v>
      </c>
      <c r="D812" t="s">
        <v>38</v>
      </c>
      <c r="E812" t="s">
        <v>12</v>
      </c>
      <c r="F812" t="s">
        <v>13</v>
      </c>
      <c r="G812" t="s">
        <v>31</v>
      </c>
      <c r="H812">
        <v>69</v>
      </c>
      <c r="I812">
        <v>9</v>
      </c>
      <c r="J812">
        <v>621</v>
      </c>
    </row>
    <row r="813" spans="1:10">
      <c r="A813" s="3" t="s">
        <v>858</v>
      </c>
      <c r="B813" s="4">
        <v>43350</v>
      </c>
      <c r="C813">
        <v>16</v>
      </c>
      <c r="D813" t="s">
        <v>30</v>
      </c>
      <c r="E813" t="s">
        <v>36</v>
      </c>
      <c r="F813" t="s">
        <v>28</v>
      </c>
      <c r="G813" t="s">
        <v>41</v>
      </c>
      <c r="H813">
        <v>399</v>
      </c>
      <c r="I813">
        <v>1</v>
      </c>
      <c r="J813">
        <v>399</v>
      </c>
    </row>
    <row r="814" spans="1:10">
      <c r="A814" s="3" t="s">
        <v>859</v>
      </c>
      <c r="B814" s="4">
        <v>43351</v>
      </c>
      <c r="C814">
        <v>16</v>
      </c>
      <c r="D814" t="s">
        <v>30</v>
      </c>
      <c r="E814" t="s">
        <v>36</v>
      </c>
      <c r="F814" t="s">
        <v>28</v>
      </c>
      <c r="G814" t="s">
        <v>24</v>
      </c>
      <c r="H814">
        <v>159</v>
      </c>
      <c r="I814">
        <v>8</v>
      </c>
      <c r="J814">
        <v>1272</v>
      </c>
    </row>
    <row r="815" spans="1:10">
      <c r="A815" s="3" t="s">
        <v>860</v>
      </c>
      <c r="B815" s="4">
        <v>43351</v>
      </c>
      <c r="C815">
        <v>16</v>
      </c>
      <c r="D815" t="s">
        <v>30</v>
      </c>
      <c r="E815" t="s">
        <v>27</v>
      </c>
      <c r="F815" t="s">
        <v>28</v>
      </c>
      <c r="G815" t="s">
        <v>24</v>
      </c>
      <c r="H815">
        <v>159</v>
      </c>
      <c r="I815">
        <v>4</v>
      </c>
      <c r="J815">
        <v>636</v>
      </c>
    </row>
    <row r="816" spans="1:10">
      <c r="A816" s="3" t="s">
        <v>861</v>
      </c>
      <c r="B816" s="4">
        <v>43351</v>
      </c>
      <c r="C816">
        <v>3</v>
      </c>
      <c r="D816" t="s">
        <v>43</v>
      </c>
      <c r="E816" t="s">
        <v>17</v>
      </c>
      <c r="F816" t="s">
        <v>18</v>
      </c>
      <c r="G816" t="s">
        <v>24</v>
      </c>
      <c r="H816">
        <v>159</v>
      </c>
      <c r="I816">
        <v>8</v>
      </c>
      <c r="J816">
        <v>1272</v>
      </c>
    </row>
    <row r="817" spans="1:10">
      <c r="A817" s="3" t="s">
        <v>862</v>
      </c>
      <c r="B817" s="4">
        <v>43351</v>
      </c>
      <c r="C817">
        <v>15</v>
      </c>
      <c r="D817" t="s">
        <v>118</v>
      </c>
      <c r="E817" t="s">
        <v>63</v>
      </c>
      <c r="F817" t="s">
        <v>13</v>
      </c>
      <c r="G817" t="s">
        <v>41</v>
      </c>
      <c r="H817">
        <v>399</v>
      </c>
      <c r="I817">
        <v>4</v>
      </c>
      <c r="J817">
        <v>1596</v>
      </c>
    </row>
    <row r="818" spans="1:10">
      <c r="A818" s="3" t="s">
        <v>863</v>
      </c>
      <c r="B818" s="4">
        <v>43351</v>
      </c>
      <c r="C818">
        <v>20</v>
      </c>
      <c r="D818" t="s">
        <v>40</v>
      </c>
      <c r="E818" t="s">
        <v>27</v>
      </c>
      <c r="F818" t="s">
        <v>28</v>
      </c>
      <c r="G818" t="s">
        <v>31</v>
      </c>
      <c r="H818">
        <v>69</v>
      </c>
      <c r="I818">
        <v>5</v>
      </c>
      <c r="J818">
        <v>345</v>
      </c>
    </row>
    <row r="819" spans="1:10">
      <c r="A819" s="3" t="s">
        <v>864</v>
      </c>
      <c r="B819" s="4">
        <v>43352</v>
      </c>
      <c r="C819">
        <v>13</v>
      </c>
      <c r="D819" t="s">
        <v>33</v>
      </c>
      <c r="E819" t="s">
        <v>12</v>
      </c>
      <c r="F819" t="s">
        <v>13</v>
      </c>
      <c r="G819" t="s">
        <v>41</v>
      </c>
      <c r="H819">
        <v>399</v>
      </c>
      <c r="I819">
        <v>3</v>
      </c>
      <c r="J819">
        <v>1197</v>
      </c>
    </row>
    <row r="820" spans="1:10">
      <c r="A820" s="3" t="s">
        <v>865</v>
      </c>
      <c r="B820" s="4">
        <v>43352</v>
      </c>
      <c r="C820">
        <v>6</v>
      </c>
      <c r="D820" t="s">
        <v>48</v>
      </c>
      <c r="E820" t="s">
        <v>22</v>
      </c>
      <c r="F820" t="s">
        <v>23</v>
      </c>
      <c r="G820" t="s">
        <v>19</v>
      </c>
      <c r="H820">
        <v>289</v>
      </c>
      <c r="I820">
        <v>0</v>
      </c>
      <c r="J820">
        <v>0</v>
      </c>
    </row>
    <row r="821" spans="1:10">
      <c r="A821" s="3" t="s">
        <v>866</v>
      </c>
      <c r="B821" s="4">
        <v>43353</v>
      </c>
      <c r="C821">
        <v>11</v>
      </c>
      <c r="D821" t="s">
        <v>11</v>
      </c>
      <c r="E821" t="s">
        <v>63</v>
      </c>
      <c r="F821" t="s">
        <v>13</v>
      </c>
      <c r="G821" t="s">
        <v>24</v>
      </c>
      <c r="H821">
        <v>159</v>
      </c>
      <c r="I821">
        <v>4</v>
      </c>
      <c r="J821">
        <v>636</v>
      </c>
    </row>
    <row r="822" spans="1:10">
      <c r="A822" s="3" t="s">
        <v>867</v>
      </c>
      <c r="B822" s="4">
        <v>43353</v>
      </c>
      <c r="C822">
        <v>12</v>
      </c>
      <c r="D822" t="s">
        <v>66</v>
      </c>
      <c r="E822" t="s">
        <v>12</v>
      </c>
      <c r="F822" t="s">
        <v>13</v>
      </c>
      <c r="G822" t="s">
        <v>24</v>
      </c>
      <c r="H822">
        <v>159</v>
      </c>
      <c r="I822">
        <v>4</v>
      </c>
      <c r="J822">
        <v>636</v>
      </c>
    </row>
    <row r="823" spans="1:10">
      <c r="A823" s="3" t="s">
        <v>868</v>
      </c>
      <c r="B823" s="4">
        <v>43353</v>
      </c>
      <c r="C823">
        <v>19</v>
      </c>
      <c r="D823" t="s">
        <v>56</v>
      </c>
      <c r="E823" t="s">
        <v>27</v>
      </c>
      <c r="F823" t="s">
        <v>28</v>
      </c>
      <c r="G823" t="s">
        <v>41</v>
      </c>
      <c r="H823">
        <v>399</v>
      </c>
      <c r="I823">
        <v>4</v>
      </c>
      <c r="J823">
        <v>1596</v>
      </c>
    </row>
    <row r="824" spans="1:10">
      <c r="A824" s="3" t="s">
        <v>869</v>
      </c>
      <c r="B824" s="4">
        <v>43353</v>
      </c>
      <c r="C824">
        <v>11</v>
      </c>
      <c r="D824" t="s">
        <v>11</v>
      </c>
      <c r="E824" t="s">
        <v>63</v>
      </c>
      <c r="F824" t="s">
        <v>13</v>
      </c>
      <c r="G824" t="s">
        <v>31</v>
      </c>
      <c r="H824">
        <v>69</v>
      </c>
      <c r="I824">
        <v>8</v>
      </c>
      <c r="J824">
        <v>552</v>
      </c>
    </row>
    <row r="825" spans="1:10">
      <c r="A825" s="3" t="s">
        <v>870</v>
      </c>
      <c r="B825" s="4">
        <v>43353</v>
      </c>
      <c r="C825">
        <v>8</v>
      </c>
      <c r="D825" t="s">
        <v>45</v>
      </c>
      <c r="E825" t="s">
        <v>22</v>
      </c>
      <c r="F825" t="s">
        <v>23</v>
      </c>
      <c r="G825" t="s">
        <v>19</v>
      </c>
      <c r="H825">
        <v>289</v>
      </c>
      <c r="I825">
        <v>0</v>
      </c>
      <c r="J825">
        <v>0</v>
      </c>
    </row>
    <row r="826" spans="1:10">
      <c r="A826" s="3" t="s">
        <v>871</v>
      </c>
      <c r="B826" s="4">
        <v>43354</v>
      </c>
      <c r="C826">
        <v>20</v>
      </c>
      <c r="D826" t="s">
        <v>40</v>
      </c>
      <c r="E826" t="s">
        <v>36</v>
      </c>
      <c r="F826" t="s">
        <v>28</v>
      </c>
      <c r="G826" t="s">
        <v>41</v>
      </c>
      <c r="H826">
        <v>399</v>
      </c>
      <c r="I826">
        <v>9</v>
      </c>
      <c r="J826">
        <v>3591</v>
      </c>
    </row>
    <row r="827" spans="1:10">
      <c r="A827" s="3" t="s">
        <v>872</v>
      </c>
      <c r="B827" s="4">
        <v>43354</v>
      </c>
      <c r="C827">
        <v>15</v>
      </c>
      <c r="D827" t="s">
        <v>118</v>
      </c>
      <c r="E827" t="s">
        <v>63</v>
      </c>
      <c r="F827" t="s">
        <v>13</v>
      </c>
      <c r="G827" t="s">
        <v>19</v>
      </c>
      <c r="H827">
        <v>289</v>
      </c>
      <c r="I827">
        <v>1</v>
      </c>
      <c r="J827">
        <v>289</v>
      </c>
    </row>
    <row r="828" spans="1:10">
      <c r="A828" s="3" t="s">
        <v>873</v>
      </c>
      <c r="B828" s="4">
        <v>43354</v>
      </c>
      <c r="C828">
        <v>1</v>
      </c>
      <c r="D828" t="s">
        <v>16</v>
      </c>
      <c r="E828" t="s">
        <v>17</v>
      </c>
      <c r="F828" t="s">
        <v>18</v>
      </c>
      <c r="G828" t="s">
        <v>24</v>
      </c>
      <c r="H828">
        <v>159</v>
      </c>
      <c r="I828">
        <v>3</v>
      </c>
      <c r="J828">
        <v>477</v>
      </c>
    </row>
    <row r="829" spans="1:10">
      <c r="A829" s="3" t="s">
        <v>874</v>
      </c>
      <c r="B829" s="4">
        <v>43355</v>
      </c>
      <c r="C829">
        <v>5</v>
      </c>
      <c r="D829" t="s">
        <v>60</v>
      </c>
      <c r="E829" t="s">
        <v>17</v>
      </c>
      <c r="F829" t="s">
        <v>18</v>
      </c>
      <c r="G829" t="s">
        <v>14</v>
      </c>
      <c r="H829">
        <v>199</v>
      </c>
      <c r="I829">
        <v>3</v>
      </c>
      <c r="J829">
        <v>597</v>
      </c>
    </row>
    <row r="830" spans="1:10">
      <c r="A830" s="3" t="s">
        <v>875</v>
      </c>
      <c r="B830" s="4">
        <v>43355</v>
      </c>
      <c r="C830">
        <v>14</v>
      </c>
      <c r="D830" t="s">
        <v>38</v>
      </c>
      <c r="E830" t="s">
        <v>12</v>
      </c>
      <c r="F830" t="s">
        <v>13</v>
      </c>
      <c r="G830" t="s">
        <v>31</v>
      </c>
      <c r="H830">
        <v>69</v>
      </c>
      <c r="I830">
        <v>4</v>
      </c>
      <c r="J830">
        <v>276</v>
      </c>
    </row>
    <row r="831" spans="1:10">
      <c r="A831" s="3" t="s">
        <v>876</v>
      </c>
      <c r="B831" s="4">
        <v>43356</v>
      </c>
      <c r="C831">
        <v>1</v>
      </c>
      <c r="D831" t="s">
        <v>16</v>
      </c>
      <c r="E831" t="s">
        <v>17</v>
      </c>
      <c r="F831" t="s">
        <v>18</v>
      </c>
      <c r="G831" t="s">
        <v>41</v>
      </c>
      <c r="H831">
        <v>399</v>
      </c>
      <c r="I831">
        <v>6</v>
      </c>
      <c r="J831">
        <v>2394</v>
      </c>
    </row>
    <row r="832" spans="1:10">
      <c r="A832" s="3" t="s">
        <v>877</v>
      </c>
      <c r="B832" s="4">
        <v>43357</v>
      </c>
      <c r="C832">
        <v>1</v>
      </c>
      <c r="D832" t="s">
        <v>16</v>
      </c>
      <c r="E832" t="s">
        <v>17</v>
      </c>
      <c r="F832" t="s">
        <v>18</v>
      </c>
      <c r="G832" t="s">
        <v>14</v>
      </c>
      <c r="H832">
        <v>199</v>
      </c>
      <c r="I832">
        <v>1</v>
      </c>
      <c r="J832">
        <v>199</v>
      </c>
    </row>
    <row r="833" spans="1:10">
      <c r="A833" s="3" t="s">
        <v>878</v>
      </c>
      <c r="B833" s="4">
        <v>43357</v>
      </c>
      <c r="C833">
        <v>3</v>
      </c>
      <c r="D833" t="s">
        <v>43</v>
      </c>
      <c r="E833" t="s">
        <v>68</v>
      </c>
      <c r="F833" t="s">
        <v>18</v>
      </c>
      <c r="G833" t="s">
        <v>19</v>
      </c>
      <c r="H833">
        <v>289</v>
      </c>
      <c r="I833">
        <v>1</v>
      </c>
      <c r="J833">
        <v>289</v>
      </c>
    </row>
    <row r="834" spans="1:10">
      <c r="A834" s="3" t="s">
        <v>879</v>
      </c>
      <c r="B834" s="4">
        <v>43358</v>
      </c>
      <c r="C834">
        <v>16</v>
      </c>
      <c r="D834" t="s">
        <v>30</v>
      </c>
      <c r="E834" t="s">
        <v>36</v>
      </c>
      <c r="F834" t="s">
        <v>28</v>
      </c>
      <c r="G834" t="s">
        <v>41</v>
      </c>
      <c r="H834">
        <v>399</v>
      </c>
      <c r="I834">
        <v>9</v>
      </c>
      <c r="J834">
        <v>3591</v>
      </c>
    </row>
    <row r="835" spans="1:10">
      <c r="A835" s="3" t="s">
        <v>880</v>
      </c>
      <c r="B835" s="4">
        <v>43358</v>
      </c>
      <c r="C835">
        <v>6</v>
      </c>
      <c r="D835" t="s">
        <v>48</v>
      </c>
      <c r="E835" t="s">
        <v>46</v>
      </c>
      <c r="F835" t="s">
        <v>23</v>
      </c>
      <c r="G835" t="s">
        <v>31</v>
      </c>
      <c r="H835">
        <v>69</v>
      </c>
      <c r="I835">
        <v>6</v>
      </c>
      <c r="J835">
        <v>414</v>
      </c>
    </row>
    <row r="836" spans="1:10">
      <c r="A836" s="3" t="s">
        <v>881</v>
      </c>
      <c r="B836" s="4">
        <v>43358</v>
      </c>
      <c r="C836">
        <v>19</v>
      </c>
      <c r="D836" t="s">
        <v>56</v>
      </c>
      <c r="E836" t="s">
        <v>36</v>
      </c>
      <c r="F836" t="s">
        <v>28</v>
      </c>
      <c r="G836" t="s">
        <v>41</v>
      </c>
      <c r="H836">
        <v>399</v>
      </c>
      <c r="I836">
        <v>2</v>
      </c>
      <c r="J836">
        <v>798</v>
      </c>
    </row>
    <row r="837" spans="1:10">
      <c r="A837" s="3" t="s">
        <v>882</v>
      </c>
      <c r="B837" s="4">
        <v>43359</v>
      </c>
      <c r="C837">
        <v>5</v>
      </c>
      <c r="D837" t="s">
        <v>60</v>
      </c>
      <c r="E837" t="s">
        <v>17</v>
      </c>
      <c r="F837" t="s">
        <v>18</v>
      </c>
      <c r="G837" t="s">
        <v>31</v>
      </c>
      <c r="H837">
        <v>69</v>
      </c>
      <c r="I837">
        <v>6</v>
      </c>
      <c r="J837">
        <v>414</v>
      </c>
    </row>
    <row r="838" spans="1:10">
      <c r="A838" s="3" t="s">
        <v>883</v>
      </c>
      <c r="B838" s="4">
        <v>43360</v>
      </c>
      <c r="C838">
        <v>3</v>
      </c>
      <c r="D838" t="s">
        <v>43</v>
      </c>
      <c r="E838" t="s">
        <v>68</v>
      </c>
      <c r="F838" t="s">
        <v>18</v>
      </c>
      <c r="G838" t="s">
        <v>14</v>
      </c>
      <c r="H838">
        <v>199</v>
      </c>
      <c r="I838">
        <v>6</v>
      </c>
      <c r="J838">
        <v>1194</v>
      </c>
    </row>
    <row r="839" spans="1:10">
      <c r="A839" s="3" t="s">
        <v>884</v>
      </c>
      <c r="B839" s="4">
        <v>43361</v>
      </c>
      <c r="C839">
        <v>7</v>
      </c>
      <c r="D839" t="s">
        <v>88</v>
      </c>
      <c r="E839" t="s">
        <v>46</v>
      </c>
      <c r="F839" t="s">
        <v>23</v>
      </c>
      <c r="G839" t="s">
        <v>41</v>
      </c>
      <c r="H839">
        <v>399</v>
      </c>
      <c r="I839">
        <v>3</v>
      </c>
      <c r="J839">
        <v>1197</v>
      </c>
    </row>
    <row r="840" spans="1:10">
      <c r="A840" s="3" t="s">
        <v>885</v>
      </c>
      <c r="B840" s="4">
        <v>43362</v>
      </c>
      <c r="C840">
        <v>20</v>
      </c>
      <c r="D840" t="s">
        <v>40</v>
      </c>
      <c r="E840" t="s">
        <v>36</v>
      </c>
      <c r="F840" t="s">
        <v>28</v>
      </c>
      <c r="G840" t="s">
        <v>19</v>
      </c>
      <c r="H840">
        <v>289</v>
      </c>
      <c r="I840">
        <v>4</v>
      </c>
      <c r="J840">
        <v>1156</v>
      </c>
    </row>
    <row r="841" spans="1:10">
      <c r="A841" s="3" t="s">
        <v>886</v>
      </c>
      <c r="B841" s="4">
        <v>43363</v>
      </c>
      <c r="C841">
        <v>6</v>
      </c>
      <c r="D841" t="s">
        <v>48</v>
      </c>
      <c r="E841" t="s">
        <v>46</v>
      </c>
      <c r="F841" t="s">
        <v>23</v>
      </c>
      <c r="G841" t="s">
        <v>24</v>
      </c>
      <c r="H841">
        <v>159</v>
      </c>
      <c r="I841">
        <v>8</v>
      </c>
      <c r="J841">
        <v>1272</v>
      </c>
    </row>
    <row r="842" spans="1:10">
      <c r="A842" s="3" t="s">
        <v>887</v>
      </c>
      <c r="B842" s="4">
        <v>43363</v>
      </c>
      <c r="C842">
        <v>7</v>
      </c>
      <c r="D842" t="s">
        <v>88</v>
      </c>
      <c r="E842" t="s">
        <v>22</v>
      </c>
      <c r="F842" t="s">
        <v>23</v>
      </c>
      <c r="G842" t="s">
        <v>19</v>
      </c>
      <c r="H842">
        <v>289</v>
      </c>
      <c r="I842">
        <v>2</v>
      </c>
      <c r="J842">
        <v>578</v>
      </c>
    </row>
    <row r="843" spans="1:10">
      <c r="A843" s="3" t="s">
        <v>888</v>
      </c>
      <c r="B843" s="4">
        <v>43363</v>
      </c>
      <c r="C843">
        <v>12</v>
      </c>
      <c r="D843" t="s">
        <v>66</v>
      </c>
      <c r="E843" t="s">
        <v>63</v>
      </c>
      <c r="F843" t="s">
        <v>13</v>
      </c>
      <c r="G843" t="s">
        <v>14</v>
      </c>
      <c r="H843">
        <v>199</v>
      </c>
      <c r="I843">
        <v>4</v>
      </c>
      <c r="J843">
        <v>796</v>
      </c>
    </row>
    <row r="844" spans="1:10">
      <c r="A844" s="3" t="s">
        <v>889</v>
      </c>
      <c r="B844" s="4">
        <v>43363</v>
      </c>
      <c r="C844">
        <v>4</v>
      </c>
      <c r="D844" t="s">
        <v>51</v>
      </c>
      <c r="E844" t="s">
        <v>17</v>
      </c>
      <c r="F844" t="s">
        <v>18</v>
      </c>
      <c r="G844" t="s">
        <v>14</v>
      </c>
      <c r="H844">
        <v>199</v>
      </c>
      <c r="I844">
        <v>7</v>
      </c>
      <c r="J844">
        <v>1393</v>
      </c>
    </row>
    <row r="845" spans="1:10">
      <c r="A845" s="3" t="s">
        <v>890</v>
      </c>
      <c r="B845" s="4">
        <v>43364</v>
      </c>
      <c r="C845">
        <v>11</v>
      </c>
      <c r="D845" t="s">
        <v>11</v>
      </c>
      <c r="E845" t="s">
        <v>12</v>
      </c>
      <c r="F845" t="s">
        <v>13</v>
      </c>
      <c r="G845" t="s">
        <v>19</v>
      </c>
      <c r="H845">
        <v>289</v>
      </c>
      <c r="I845">
        <v>6</v>
      </c>
      <c r="J845">
        <v>1734</v>
      </c>
    </row>
    <row r="846" spans="1:10">
      <c r="A846" s="3" t="s">
        <v>891</v>
      </c>
      <c r="B846" s="4">
        <v>43364</v>
      </c>
      <c r="C846">
        <v>8</v>
      </c>
      <c r="D846" t="s">
        <v>45</v>
      </c>
      <c r="E846" t="s">
        <v>46</v>
      </c>
      <c r="F846" t="s">
        <v>23</v>
      </c>
      <c r="G846" t="s">
        <v>24</v>
      </c>
      <c r="H846">
        <v>159</v>
      </c>
      <c r="I846">
        <v>7</v>
      </c>
      <c r="J846">
        <v>1113</v>
      </c>
    </row>
    <row r="847" spans="1:10">
      <c r="A847" s="3" t="s">
        <v>892</v>
      </c>
      <c r="B847" s="4">
        <v>43365</v>
      </c>
      <c r="C847">
        <v>8</v>
      </c>
      <c r="D847" t="s">
        <v>45</v>
      </c>
      <c r="E847" t="s">
        <v>46</v>
      </c>
      <c r="F847" t="s">
        <v>23</v>
      </c>
      <c r="G847" t="s">
        <v>14</v>
      </c>
      <c r="H847">
        <v>199</v>
      </c>
      <c r="I847">
        <v>8</v>
      </c>
      <c r="J847">
        <v>1592</v>
      </c>
    </row>
    <row r="848" spans="1:10">
      <c r="A848" s="3" t="s">
        <v>893</v>
      </c>
      <c r="B848" s="4">
        <v>43365</v>
      </c>
      <c r="C848">
        <v>5</v>
      </c>
      <c r="D848" t="s">
        <v>60</v>
      </c>
      <c r="E848" t="s">
        <v>17</v>
      </c>
      <c r="F848" t="s">
        <v>18</v>
      </c>
      <c r="G848" t="s">
        <v>24</v>
      </c>
      <c r="H848">
        <v>159</v>
      </c>
      <c r="I848">
        <v>0</v>
      </c>
      <c r="J848">
        <v>0</v>
      </c>
    </row>
    <row r="849" spans="1:10">
      <c r="A849" s="3" t="s">
        <v>894</v>
      </c>
      <c r="B849" s="4">
        <v>43365</v>
      </c>
      <c r="C849">
        <v>15</v>
      </c>
      <c r="D849" t="s">
        <v>118</v>
      </c>
      <c r="E849" t="s">
        <v>12</v>
      </c>
      <c r="F849" t="s">
        <v>13</v>
      </c>
      <c r="G849" t="s">
        <v>19</v>
      </c>
      <c r="H849">
        <v>289</v>
      </c>
      <c r="I849">
        <v>3</v>
      </c>
      <c r="J849">
        <v>867</v>
      </c>
    </row>
    <row r="850" spans="1:10">
      <c r="A850" s="3" t="s">
        <v>895</v>
      </c>
      <c r="B850" s="4">
        <v>43365</v>
      </c>
      <c r="C850">
        <v>4</v>
      </c>
      <c r="D850" t="s">
        <v>51</v>
      </c>
      <c r="E850" t="s">
        <v>17</v>
      </c>
      <c r="F850" t="s">
        <v>18</v>
      </c>
      <c r="G850" t="s">
        <v>14</v>
      </c>
      <c r="H850">
        <v>199</v>
      </c>
      <c r="I850">
        <v>8</v>
      </c>
      <c r="J850">
        <v>1592</v>
      </c>
    </row>
    <row r="851" spans="1:10">
      <c r="A851" s="3" t="s">
        <v>896</v>
      </c>
      <c r="B851" s="4">
        <v>43365</v>
      </c>
      <c r="C851">
        <v>10</v>
      </c>
      <c r="D851" t="s">
        <v>58</v>
      </c>
      <c r="E851" t="s">
        <v>46</v>
      </c>
      <c r="F851" t="s">
        <v>23</v>
      </c>
      <c r="G851" t="s">
        <v>19</v>
      </c>
      <c r="H851">
        <v>289</v>
      </c>
      <c r="I851">
        <v>0</v>
      </c>
      <c r="J851">
        <v>0</v>
      </c>
    </row>
    <row r="852" spans="1:10">
      <c r="A852" s="3" t="s">
        <v>897</v>
      </c>
      <c r="B852" s="4">
        <v>43365</v>
      </c>
      <c r="C852">
        <v>17</v>
      </c>
      <c r="D852" t="s">
        <v>35</v>
      </c>
      <c r="E852" t="s">
        <v>27</v>
      </c>
      <c r="F852" t="s">
        <v>28</v>
      </c>
      <c r="G852" t="s">
        <v>19</v>
      </c>
      <c r="H852">
        <v>289</v>
      </c>
      <c r="I852">
        <v>0</v>
      </c>
      <c r="J852">
        <v>0</v>
      </c>
    </row>
    <row r="853" spans="1:10">
      <c r="A853" s="3" t="s">
        <v>898</v>
      </c>
      <c r="B853" s="4">
        <v>43365</v>
      </c>
      <c r="C853">
        <v>6</v>
      </c>
      <c r="D853" t="s">
        <v>48</v>
      </c>
      <c r="E853" t="s">
        <v>46</v>
      </c>
      <c r="F853" t="s">
        <v>23</v>
      </c>
      <c r="G853" t="s">
        <v>41</v>
      </c>
      <c r="H853">
        <v>399</v>
      </c>
      <c r="I853">
        <v>9</v>
      </c>
      <c r="J853">
        <v>3591</v>
      </c>
    </row>
    <row r="854" spans="1:10">
      <c r="A854" s="3" t="s">
        <v>899</v>
      </c>
      <c r="B854" s="4">
        <v>43365</v>
      </c>
      <c r="C854">
        <v>14</v>
      </c>
      <c r="D854" t="s">
        <v>38</v>
      </c>
      <c r="E854" t="s">
        <v>63</v>
      </c>
      <c r="F854" t="s">
        <v>13</v>
      </c>
      <c r="G854" t="s">
        <v>41</v>
      </c>
      <c r="H854">
        <v>399</v>
      </c>
      <c r="I854">
        <v>4</v>
      </c>
      <c r="J854">
        <v>1596</v>
      </c>
    </row>
    <row r="855" spans="1:10">
      <c r="A855" s="3" t="s">
        <v>900</v>
      </c>
      <c r="B855" s="4">
        <v>43365</v>
      </c>
      <c r="C855">
        <v>7</v>
      </c>
      <c r="D855" t="s">
        <v>88</v>
      </c>
      <c r="E855" t="s">
        <v>22</v>
      </c>
      <c r="F855" t="s">
        <v>23</v>
      </c>
      <c r="G855" t="s">
        <v>14</v>
      </c>
      <c r="H855">
        <v>199</v>
      </c>
      <c r="I855">
        <v>5</v>
      </c>
      <c r="J855">
        <v>995</v>
      </c>
    </row>
    <row r="856" spans="1:10">
      <c r="A856" s="3" t="s">
        <v>901</v>
      </c>
      <c r="B856" s="4">
        <v>43365</v>
      </c>
      <c r="C856">
        <v>9</v>
      </c>
      <c r="D856" t="s">
        <v>21</v>
      </c>
      <c r="E856" t="s">
        <v>22</v>
      </c>
      <c r="F856" t="s">
        <v>23</v>
      </c>
      <c r="G856" t="s">
        <v>19</v>
      </c>
      <c r="H856">
        <v>289</v>
      </c>
      <c r="I856">
        <v>7</v>
      </c>
      <c r="J856">
        <v>2023</v>
      </c>
    </row>
    <row r="857" spans="1:10">
      <c r="A857" s="3" t="s">
        <v>902</v>
      </c>
      <c r="B857" s="4">
        <v>43365</v>
      </c>
      <c r="C857">
        <v>19</v>
      </c>
      <c r="D857" t="s">
        <v>56</v>
      </c>
      <c r="E857" t="s">
        <v>36</v>
      </c>
      <c r="F857" t="s">
        <v>28</v>
      </c>
      <c r="G857" t="s">
        <v>24</v>
      </c>
      <c r="H857">
        <v>159</v>
      </c>
      <c r="I857">
        <v>3</v>
      </c>
      <c r="J857">
        <v>477</v>
      </c>
    </row>
    <row r="858" spans="1:10">
      <c r="A858" s="3" t="s">
        <v>903</v>
      </c>
      <c r="B858" s="4">
        <v>43366</v>
      </c>
      <c r="C858">
        <v>19</v>
      </c>
      <c r="D858" t="s">
        <v>56</v>
      </c>
      <c r="E858" t="s">
        <v>27</v>
      </c>
      <c r="F858" t="s">
        <v>28</v>
      </c>
      <c r="G858" t="s">
        <v>19</v>
      </c>
      <c r="H858">
        <v>289</v>
      </c>
      <c r="I858">
        <v>8</v>
      </c>
      <c r="J858">
        <v>2312</v>
      </c>
    </row>
    <row r="859" spans="1:10">
      <c r="A859" s="3" t="s">
        <v>904</v>
      </c>
      <c r="B859" s="4">
        <v>43367</v>
      </c>
      <c r="C859">
        <v>17</v>
      </c>
      <c r="D859" t="s">
        <v>35</v>
      </c>
      <c r="E859" t="s">
        <v>27</v>
      </c>
      <c r="F859" t="s">
        <v>28</v>
      </c>
      <c r="G859" t="s">
        <v>31</v>
      </c>
      <c r="H859">
        <v>69</v>
      </c>
      <c r="I859">
        <v>5</v>
      </c>
      <c r="J859">
        <v>345</v>
      </c>
    </row>
    <row r="860" spans="1:10">
      <c r="A860" s="3" t="s">
        <v>905</v>
      </c>
      <c r="B860" s="4">
        <v>43367</v>
      </c>
      <c r="C860">
        <v>19</v>
      </c>
      <c r="D860" t="s">
        <v>56</v>
      </c>
      <c r="E860" t="s">
        <v>36</v>
      </c>
      <c r="F860" t="s">
        <v>28</v>
      </c>
      <c r="G860" t="s">
        <v>19</v>
      </c>
      <c r="H860">
        <v>289</v>
      </c>
      <c r="I860">
        <v>4</v>
      </c>
      <c r="J860">
        <v>1156</v>
      </c>
    </row>
    <row r="861" spans="1:10">
      <c r="A861" s="3" t="s">
        <v>906</v>
      </c>
      <c r="B861" s="4">
        <v>43367</v>
      </c>
      <c r="C861">
        <v>6</v>
      </c>
      <c r="D861" t="s">
        <v>48</v>
      </c>
      <c r="E861" t="s">
        <v>46</v>
      </c>
      <c r="F861" t="s">
        <v>23</v>
      </c>
      <c r="G861" t="s">
        <v>14</v>
      </c>
      <c r="H861">
        <v>199</v>
      </c>
      <c r="I861">
        <v>8</v>
      </c>
      <c r="J861">
        <v>1592</v>
      </c>
    </row>
    <row r="862" spans="1:10">
      <c r="A862" s="3" t="s">
        <v>907</v>
      </c>
      <c r="B862" s="4">
        <v>43367</v>
      </c>
      <c r="C862">
        <v>14</v>
      </c>
      <c r="D862" t="s">
        <v>38</v>
      </c>
      <c r="E862" t="s">
        <v>12</v>
      </c>
      <c r="F862" t="s">
        <v>13</v>
      </c>
      <c r="G862" t="s">
        <v>41</v>
      </c>
      <c r="H862">
        <v>399</v>
      </c>
      <c r="I862">
        <v>2</v>
      </c>
      <c r="J862">
        <v>798</v>
      </c>
    </row>
    <row r="863" spans="1:10">
      <c r="A863" s="3" t="s">
        <v>908</v>
      </c>
      <c r="B863" s="4">
        <v>43368</v>
      </c>
      <c r="C863">
        <v>17</v>
      </c>
      <c r="D863" t="s">
        <v>35</v>
      </c>
      <c r="E863" t="s">
        <v>27</v>
      </c>
      <c r="F863" t="s">
        <v>28</v>
      </c>
      <c r="G863" t="s">
        <v>31</v>
      </c>
      <c r="H863">
        <v>69</v>
      </c>
      <c r="I863">
        <v>8</v>
      </c>
      <c r="J863">
        <v>552</v>
      </c>
    </row>
    <row r="864" spans="1:10">
      <c r="A864" s="3" t="s">
        <v>909</v>
      </c>
      <c r="B864" s="4">
        <v>43368</v>
      </c>
      <c r="C864">
        <v>16</v>
      </c>
      <c r="D864" t="s">
        <v>30</v>
      </c>
      <c r="E864" t="s">
        <v>27</v>
      </c>
      <c r="F864" t="s">
        <v>28</v>
      </c>
      <c r="G864" t="s">
        <v>14</v>
      </c>
      <c r="H864">
        <v>199</v>
      </c>
      <c r="I864">
        <v>0</v>
      </c>
      <c r="J864">
        <v>0</v>
      </c>
    </row>
    <row r="865" spans="1:10">
      <c r="A865" s="3" t="s">
        <v>910</v>
      </c>
      <c r="B865" s="4">
        <v>43368</v>
      </c>
      <c r="C865">
        <v>3</v>
      </c>
      <c r="D865" t="s">
        <v>43</v>
      </c>
      <c r="E865" t="s">
        <v>68</v>
      </c>
      <c r="F865" t="s">
        <v>18</v>
      </c>
      <c r="G865" t="s">
        <v>19</v>
      </c>
      <c r="H865">
        <v>289</v>
      </c>
      <c r="I865">
        <v>4</v>
      </c>
      <c r="J865">
        <v>1156</v>
      </c>
    </row>
    <row r="866" spans="1:10">
      <c r="A866" s="3" t="s">
        <v>911</v>
      </c>
      <c r="B866" s="4">
        <v>43369</v>
      </c>
      <c r="C866">
        <v>16</v>
      </c>
      <c r="D866" t="s">
        <v>30</v>
      </c>
      <c r="E866" t="s">
        <v>27</v>
      </c>
      <c r="F866" t="s">
        <v>28</v>
      </c>
      <c r="G866" t="s">
        <v>31</v>
      </c>
      <c r="H866">
        <v>69</v>
      </c>
      <c r="I866">
        <v>6</v>
      </c>
      <c r="J866">
        <v>414</v>
      </c>
    </row>
    <row r="867" spans="1:10">
      <c r="A867" s="3" t="s">
        <v>912</v>
      </c>
      <c r="B867" s="4">
        <v>43369</v>
      </c>
      <c r="C867">
        <v>19</v>
      </c>
      <c r="D867" t="s">
        <v>56</v>
      </c>
      <c r="E867" t="s">
        <v>36</v>
      </c>
      <c r="F867" t="s">
        <v>28</v>
      </c>
      <c r="G867" t="s">
        <v>31</v>
      </c>
      <c r="H867">
        <v>69</v>
      </c>
      <c r="I867">
        <v>2</v>
      </c>
      <c r="J867">
        <v>138</v>
      </c>
    </row>
    <row r="868" spans="1:10">
      <c r="A868" s="3" t="s">
        <v>913</v>
      </c>
      <c r="B868" s="4">
        <v>43370</v>
      </c>
      <c r="C868">
        <v>7</v>
      </c>
      <c r="D868" t="s">
        <v>88</v>
      </c>
      <c r="E868" t="s">
        <v>46</v>
      </c>
      <c r="F868" t="s">
        <v>23</v>
      </c>
      <c r="G868" t="s">
        <v>14</v>
      </c>
      <c r="H868">
        <v>199</v>
      </c>
      <c r="I868">
        <v>6</v>
      </c>
      <c r="J868">
        <v>1194</v>
      </c>
    </row>
    <row r="869" spans="1:10">
      <c r="A869" s="3" t="s">
        <v>914</v>
      </c>
      <c r="B869" s="4">
        <v>43370</v>
      </c>
      <c r="C869">
        <v>9</v>
      </c>
      <c r="D869" t="s">
        <v>21</v>
      </c>
      <c r="E869" t="s">
        <v>46</v>
      </c>
      <c r="F869" t="s">
        <v>23</v>
      </c>
      <c r="G869" t="s">
        <v>31</v>
      </c>
      <c r="H869">
        <v>69</v>
      </c>
      <c r="I869">
        <v>7</v>
      </c>
      <c r="J869">
        <v>483</v>
      </c>
    </row>
    <row r="870" spans="1:10">
      <c r="A870" s="3" t="s">
        <v>915</v>
      </c>
      <c r="B870" s="4">
        <v>43371</v>
      </c>
      <c r="C870">
        <v>14</v>
      </c>
      <c r="D870" t="s">
        <v>38</v>
      </c>
      <c r="E870" t="s">
        <v>63</v>
      </c>
      <c r="F870" t="s">
        <v>13</v>
      </c>
      <c r="G870" t="s">
        <v>41</v>
      </c>
      <c r="H870">
        <v>399</v>
      </c>
      <c r="I870">
        <v>3</v>
      </c>
      <c r="J870">
        <v>1197</v>
      </c>
    </row>
    <row r="871" spans="1:10">
      <c r="A871" s="3" t="s">
        <v>916</v>
      </c>
      <c r="B871" s="4">
        <v>43371</v>
      </c>
      <c r="C871">
        <v>3</v>
      </c>
      <c r="D871" t="s">
        <v>43</v>
      </c>
      <c r="E871" t="s">
        <v>68</v>
      </c>
      <c r="F871" t="s">
        <v>18</v>
      </c>
      <c r="G871" t="s">
        <v>24</v>
      </c>
      <c r="H871">
        <v>159</v>
      </c>
      <c r="I871">
        <v>5</v>
      </c>
      <c r="J871">
        <v>795</v>
      </c>
    </row>
    <row r="872" spans="1:10">
      <c r="A872" s="3" t="s">
        <v>917</v>
      </c>
      <c r="B872" s="4">
        <v>43371</v>
      </c>
      <c r="C872">
        <v>9</v>
      </c>
      <c r="D872" t="s">
        <v>21</v>
      </c>
      <c r="E872" t="s">
        <v>46</v>
      </c>
      <c r="F872" t="s">
        <v>23</v>
      </c>
      <c r="G872" t="s">
        <v>31</v>
      </c>
      <c r="H872">
        <v>69</v>
      </c>
      <c r="I872">
        <v>6</v>
      </c>
      <c r="J872">
        <v>414</v>
      </c>
    </row>
    <row r="873" spans="1:10">
      <c r="A873" s="3" t="s">
        <v>918</v>
      </c>
      <c r="B873" s="4">
        <v>43371</v>
      </c>
      <c r="C873">
        <v>1</v>
      </c>
      <c r="D873" t="s">
        <v>16</v>
      </c>
      <c r="E873" t="s">
        <v>17</v>
      </c>
      <c r="F873" t="s">
        <v>18</v>
      </c>
      <c r="G873" t="s">
        <v>24</v>
      </c>
      <c r="H873">
        <v>159</v>
      </c>
      <c r="I873">
        <v>5</v>
      </c>
      <c r="J873">
        <v>795</v>
      </c>
    </row>
    <row r="874" spans="1:10">
      <c r="A874" s="3" t="s">
        <v>919</v>
      </c>
      <c r="B874" s="4">
        <v>43372</v>
      </c>
      <c r="C874">
        <v>20</v>
      </c>
      <c r="D874" t="s">
        <v>40</v>
      </c>
      <c r="E874" t="s">
        <v>27</v>
      </c>
      <c r="F874" t="s">
        <v>28</v>
      </c>
      <c r="G874" t="s">
        <v>14</v>
      </c>
      <c r="H874">
        <v>199</v>
      </c>
      <c r="I874">
        <v>3</v>
      </c>
      <c r="J874">
        <v>597</v>
      </c>
    </row>
    <row r="875" spans="1:10">
      <c r="A875" s="3" t="s">
        <v>920</v>
      </c>
      <c r="B875" s="4">
        <v>43372</v>
      </c>
      <c r="C875">
        <v>3</v>
      </c>
      <c r="D875" t="s">
        <v>43</v>
      </c>
      <c r="E875" t="s">
        <v>68</v>
      </c>
      <c r="F875" t="s">
        <v>18</v>
      </c>
      <c r="G875" t="s">
        <v>19</v>
      </c>
      <c r="H875">
        <v>289</v>
      </c>
      <c r="I875">
        <v>8</v>
      </c>
      <c r="J875">
        <v>2312</v>
      </c>
    </row>
    <row r="876" spans="1:10">
      <c r="A876" s="3" t="s">
        <v>921</v>
      </c>
      <c r="B876" s="4">
        <v>43372</v>
      </c>
      <c r="C876">
        <v>4</v>
      </c>
      <c r="D876" t="s">
        <v>51</v>
      </c>
      <c r="E876" t="s">
        <v>68</v>
      </c>
      <c r="F876" t="s">
        <v>18</v>
      </c>
      <c r="G876" t="s">
        <v>31</v>
      </c>
      <c r="H876">
        <v>69</v>
      </c>
      <c r="I876">
        <v>6</v>
      </c>
      <c r="J876">
        <v>414</v>
      </c>
    </row>
    <row r="877" spans="1:10">
      <c r="A877" s="3" t="s">
        <v>922</v>
      </c>
      <c r="B877" s="4">
        <v>43372</v>
      </c>
      <c r="C877">
        <v>7</v>
      </c>
      <c r="D877" t="s">
        <v>88</v>
      </c>
      <c r="E877" t="s">
        <v>46</v>
      </c>
      <c r="F877" t="s">
        <v>23</v>
      </c>
      <c r="G877" t="s">
        <v>19</v>
      </c>
      <c r="H877">
        <v>289</v>
      </c>
      <c r="I877">
        <v>0</v>
      </c>
      <c r="J877">
        <v>0</v>
      </c>
    </row>
    <row r="878" spans="1:10">
      <c r="A878" s="3" t="s">
        <v>923</v>
      </c>
      <c r="B878" s="4">
        <v>43373</v>
      </c>
      <c r="C878">
        <v>11</v>
      </c>
      <c r="D878" t="s">
        <v>11</v>
      </c>
      <c r="E878" t="s">
        <v>12</v>
      </c>
      <c r="F878" t="s">
        <v>13</v>
      </c>
      <c r="G878" t="s">
        <v>19</v>
      </c>
      <c r="H878">
        <v>289</v>
      </c>
      <c r="I878">
        <v>1</v>
      </c>
      <c r="J878">
        <v>289</v>
      </c>
    </row>
    <row r="879" spans="1:10">
      <c r="A879" s="3" t="s">
        <v>924</v>
      </c>
      <c r="B879" s="4">
        <v>43373</v>
      </c>
      <c r="C879">
        <v>15</v>
      </c>
      <c r="D879" t="s">
        <v>118</v>
      </c>
      <c r="E879" t="s">
        <v>63</v>
      </c>
      <c r="F879" t="s">
        <v>13</v>
      </c>
      <c r="G879" t="s">
        <v>24</v>
      </c>
      <c r="H879">
        <v>159</v>
      </c>
      <c r="I879">
        <v>0</v>
      </c>
      <c r="J879">
        <v>0</v>
      </c>
    </row>
    <row r="880" spans="1:10">
      <c r="A880" s="3" t="s">
        <v>925</v>
      </c>
      <c r="B880" s="4">
        <v>43373</v>
      </c>
      <c r="C880">
        <v>20</v>
      </c>
      <c r="D880" t="s">
        <v>40</v>
      </c>
      <c r="E880" t="s">
        <v>36</v>
      </c>
      <c r="F880" t="s">
        <v>28</v>
      </c>
      <c r="G880" t="s">
        <v>14</v>
      </c>
      <c r="H880">
        <v>199</v>
      </c>
      <c r="I880">
        <v>1</v>
      </c>
      <c r="J880">
        <v>199</v>
      </c>
    </row>
    <row r="881" spans="1:10">
      <c r="A881" s="3" t="s">
        <v>926</v>
      </c>
      <c r="B881" s="4">
        <v>43373</v>
      </c>
      <c r="C881">
        <v>6</v>
      </c>
      <c r="D881" t="s">
        <v>48</v>
      </c>
      <c r="E881" t="s">
        <v>22</v>
      </c>
      <c r="F881" t="s">
        <v>23</v>
      </c>
      <c r="G881" t="s">
        <v>14</v>
      </c>
      <c r="H881">
        <v>199</v>
      </c>
      <c r="I881">
        <v>7</v>
      </c>
      <c r="J881">
        <v>1393</v>
      </c>
    </row>
    <row r="882" spans="1:10">
      <c r="A882" s="3" t="s">
        <v>927</v>
      </c>
      <c r="B882" s="4">
        <v>43374</v>
      </c>
      <c r="C882">
        <v>9</v>
      </c>
      <c r="D882" t="s">
        <v>21</v>
      </c>
      <c r="E882" t="s">
        <v>22</v>
      </c>
      <c r="F882" t="s">
        <v>23</v>
      </c>
      <c r="G882" t="s">
        <v>41</v>
      </c>
      <c r="H882">
        <v>399</v>
      </c>
      <c r="I882">
        <v>7</v>
      </c>
      <c r="J882">
        <v>2793</v>
      </c>
    </row>
    <row r="883" spans="1:10">
      <c r="A883" s="3" t="s">
        <v>928</v>
      </c>
      <c r="B883" s="4">
        <v>43374</v>
      </c>
      <c r="C883">
        <v>7</v>
      </c>
      <c r="D883" t="s">
        <v>88</v>
      </c>
      <c r="E883" t="s">
        <v>46</v>
      </c>
      <c r="F883" t="s">
        <v>23</v>
      </c>
      <c r="G883" t="s">
        <v>24</v>
      </c>
      <c r="H883">
        <v>159</v>
      </c>
      <c r="I883">
        <v>2</v>
      </c>
      <c r="J883">
        <v>318</v>
      </c>
    </row>
    <row r="884" spans="1:10">
      <c r="A884" s="3" t="s">
        <v>929</v>
      </c>
      <c r="B884" s="4">
        <v>43375</v>
      </c>
      <c r="C884">
        <v>3</v>
      </c>
      <c r="D884" t="s">
        <v>43</v>
      </c>
      <c r="E884" t="s">
        <v>68</v>
      </c>
      <c r="F884" t="s">
        <v>18</v>
      </c>
      <c r="G884" t="s">
        <v>14</v>
      </c>
      <c r="H884">
        <v>199</v>
      </c>
      <c r="I884">
        <v>5</v>
      </c>
      <c r="J884">
        <v>995</v>
      </c>
    </row>
    <row r="885" spans="1:10">
      <c r="A885" s="3" t="s">
        <v>930</v>
      </c>
      <c r="B885" s="4">
        <v>43375</v>
      </c>
      <c r="C885">
        <v>14</v>
      </c>
      <c r="D885" t="s">
        <v>38</v>
      </c>
      <c r="E885" t="s">
        <v>63</v>
      </c>
      <c r="F885" t="s">
        <v>13</v>
      </c>
      <c r="G885" t="s">
        <v>19</v>
      </c>
      <c r="H885">
        <v>289</v>
      </c>
      <c r="I885">
        <v>9</v>
      </c>
      <c r="J885">
        <v>2601</v>
      </c>
    </row>
    <row r="886" spans="1:10">
      <c r="A886" s="3" t="s">
        <v>931</v>
      </c>
      <c r="B886" s="4">
        <v>43375</v>
      </c>
      <c r="C886">
        <v>15</v>
      </c>
      <c r="D886" t="s">
        <v>118</v>
      </c>
      <c r="E886" t="s">
        <v>63</v>
      </c>
      <c r="F886" t="s">
        <v>13</v>
      </c>
      <c r="G886" t="s">
        <v>24</v>
      </c>
      <c r="H886">
        <v>159</v>
      </c>
      <c r="I886">
        <v>8</v>
      </c>
      <c r="J886">
        <v>1272</v>
      </c>
    </row>
    <row r="887" spans="1:10">
      <c r="A887" s="3" t="s">
        <v>932</v>
      </c>
      <c r="B887" s="4">
        <v>43376</v>
      </c>
      <c r="C887">
        <v>20</v>
      </c>
      <c r="D887" t="s">
        <v>40</v>
      </c>
      <c r="E887" t="s">
        <v>27</v>
      </c>
      <c r="F887" t="s">
        <v>28</v>
      </c>
      <c r="G887" t="s">
        <v>24</v>
      </c>
      <c r="H887">
        <v>159</v>
      </c>
      <c r="I887">
        <v>1</v>
      </c>
      <c r="J887">
        <v>159</v>
      </c>
    </row>
    <row r="888" spans="1:10">
      <c r="A888" s="3" t="s">
        <v>933</v>
      </c>
      <c r="B888" s="4">
        <v>43377</v>
      </c>
      <c r="C888">
        <v>20</v>
      </c>
      <c r="D888" t="s">
        <v>40</v>
      </c>
      <c r="E888" t="s">
        <v>36</v>
      </c>
      <c r="F888" t="s">
        <v>28</v>
      </c>
      <c r="G888" t="s">
        <v>19</v>
      </c>
      <c r="H888">
        <v>289</v>
      </c>
      <c r="I888">
        <v>1</v>
      </c>
      <c r="J888">
        <v>289</v>
      </c>
    </row>
    <row r="889" spans="1:10">
      <c r="A889" s="3" t="s">
        <v>934</v>
      </c>
      <c r="B889" s="4">
        <v>43377</v>
      </c>
      <c r="C889">
        <v>15</v>
      </c>
      <c r="D889" t="s">
        <v>118</v>
      </c>
      <c r="E889" t="s">
        <v>12</v>
      </c>
      <c r="F889" t="s">
        <v>13</v>
      </c>
      <c r="G889" t="s">
        <v>14</v>
      </c>
      <c r="H889">
        <v>199</v>
      </c>
      <c r="I889">
        <v>3</v>
      </c>
      <c r="J889">
        <v>597</v>
      </c>
    </row>
    <row r="890" spans="1:10">
      <c r="A890" s="3" t="s">
        <v>935</v>
      </c>
      <c r="B890" s="4">
        <v>43378</v>
      </c>
      <c r="C890">
        <v>20</v>
      </c>
      <c r="D890" t="s">
        <v>40</v>
      </c>
      <c r="E890" t="s">
        <v>27</v>
      </c>
      <c r="F890" t="s">
        <v>28</v>
      </c>
      <c r="G890" t="s">
        <v>14</v>
      </c>
      <c r="H890">
        <v>199</v>
      </c>
      <c r="I890">
        <v>3</v>
      </c>
      <c r="J890">
        <v>597</v>
      </c>
    </row>
    <row r="891" spans="1:10">
      <c r="A891" s="3" t="s">
        <v>936</v>
      </c>
      <c r="B891" s="4">
        <v>43378</v>
      </c>
      <c r="C891">
        <v>9</v>
      </c>
      <c r="D891" t="s">
        <v>21</v>
      </c>
      <c r="E891" t="s">
        <v>46</v>
      </c>
      <c r="F891" t="s">
        <v>23</v>
      </c>
      <c r="G891" t="s">
        <v>19</v>
      </c>
      <c r="H891">
        <v>289</v>
      </c>
      <c r="I891">
        <v>9</v>
      </c>
      <c r="J891">
        <v>2601</v>
      </c>
    </row>
    <row r="892" spans="1:10">
      <c r="A892" s="3" t="s">
        <v>937</v>
      </c>
      <c r="B892" s="4">
        <v>43378</v>
      </c>
      <c r="C892">
        <v>4</v>
      </c>
      <c r="D892" t="s">
        <v>51</v>
      </c>
      <c r="E892" t="s">
        <v>17</v>
      </c>
      <c r="F892" t="s">
        <v>18</v>
      </c>
      <c r="G892" t="s">
        <v>14</v>
      </c>
      <c r="H892">
        <v>199</v>
      </c>
      <c r="I892">
        <v>9</v>
      </c>
      <c r="J892">
        <v>1791</v>
      </c>
    </row>
    <row r="893" spans="1:10">
      <c r="A893" s="3" t="s">
        <v>938</v>
      </c>
      <c r="B893" s="4">
        <v>43378</v>
      </c>
      <c r="C893">
        <v>16</v>
      </c>
      <c r="D893" t="s">
        <v>30</v>
      </c>
      <c r="E893" t="s">
        <v>36</v>
      </c>
      <c r="F893" t="s">
        <v>28</v>
      </c>
      <c r="G893" t="s">
        <v>24</v>
      </c>
      <c r="H893">
        <v>159</v>
      </c>
      <c r="I893">
        <v>7</v>
      </c>
      <c r="J893">
        <v>1113</v>
      </c>
    </row>
    <row r="894" spans="1:10">
      <c r="A894" s="3" t="s">
        <v>939</v>
      </c>
      <c r="B894" s="4">
        <v>43378</v>
      </c>
      <c r="C894">
        <v>5</v>
      </c>
      <c r="D894" t="s">
        <v>60</v>
      </c>
      <c r="E894" t="s">
        <v>68</v>
      </c>
      <c r="F894" t="s">
        <v>18</v>
      </c>
      <c r="G894" t="s">
        <v>31</v>
      </c>
      <c r="H894">
        <v>69</v>
      </c>
      <c r="I894">
        <v>3</v>
      </c>
      <c r="J894">
        <v>207</v>
      </c>
    </row>
    <row r="895" spans="1:10">
      <c r="A895" s="3" t="s">
        <v>940</v>
      </c>
      <c r="B895" s="4">
        <v>43379</v>
      </c>
      <c r="C895">
        <v>11</v>
      </c>
      <c r="D895" t="s">
        <v>11</v>
      </c>
      <c r="E895" t="s">
        <v>63</v>
      </c>
      <c r="F895" t="s">
        <v>13</v>
      </c>
      <c r="G895" t="s">
        <v>24</v>
      </c>
      <c r="H895">
        <v>159</v>
      </c>
      <c r="I895">
        <v>6</v>
      </c>
      <c r="J895">
        <v>954</v>
      </c>
    </row>
    <row r="896" spans="1:10">
      <c r="A896" s="3" t="s">
        <v>941</v>
      </c>
      <c r="B896" s="4">
        <v>43379</v>
      </c>
      <c r="C896">
        <v>9</v>
      </c>
      <c r="D896" t="s">
        <v>21</v>
      </c>
      <c r="E896" t="s">
        <v>22</v>
      </c>
      <c r="F896" t="s">
        <v>23</v>
      </c>
      <c r="G896" t="s">
        <v>14</v>
      </c>
      <c r="H896">
        <v>199</v>
      </c>
      <c r="I896">
        <v>2</v>
      </c>
      <c r="J896">
        <v>398</v>
      </c>
    </row>
    <row r="897" spans="1:10">
      <c r="A897" s="3" t="s">
        <v>942</v>
      </c>
      <c r="B897" s="4">
        <v>43379</v>
      </c>
      <c r="C897">
        <v>6</v>
      </c>
      <c r="D897" t="s">
        <v>48</v>
      </c>
      <c r="E897" t="s">
        <v>46</v>
      </c>
      <c r="F897" t="s">
        <v>23</v>
      </c>
      <c r="G897" t="s">
        <v>14</v>
      </c>
      <c r="H897">
        <v>199</v>
      </c>
      <c r="I897">
        <v>8</v>
      </c>
      <c r="J897">
        <v>1592</v>
      </c>
    </row>
    <row r="898" spans="1:10">
      <c r="A898" s="3" t="s">
        <v>943</v>
      </c>
      <c r="B898" s="4">
        <v>43379</v>
      </c>
      <c r="C898">
        <v>4</v>
      </c>
      <c r="D898" t="s">
        <v>51</v>
      </c>
      <c r="E898" t="s">
        <v>17</v>
      </c>
      <c r="F898" t="s">
        <v>18</v>
      </c>
      <c r="G898" t="s">
        <v>41</v>
      </c>
      <c r="H898">
        <v>399</v>
      </c>
      <c r="I898">
        <v>0</v>
      </c>
      <c r="J898">
        <v>0</v>
      </c>
    </row>
    <row r="899" spans="1:10">
      <c r="A899" s="3" t="s">
        <v>944</v>
      </c>
      <c r="B899" s="4">
        <v>43379</v>
      </c>
      <c r="C899">
        <v>17</v>
      </c>
      <c r="D899" t="s">
        <v>35</v>
      </c>
      <c r="E899" t="s">
        <v>36</v>
      </c>
      <c r="F899" t="s">
        <v>28</v>
      </c>
      <c r="G899" t="s">
        <v>14</v>
      </c>
      <c r="H899">
        <v>199</v>
      </c>
      <c r="I899">
        <v>2</v>
      </c>
      <c r="J899">
        <v>398</v>
      </c>
    </row>
    <row r="900" spans="1:10">
      <c r="A900" s="3" t="s">
        <v>945</v>
      </c>
      <c r="B900" s="4">
        <v>43380</v>
      </c>
      <c r="C900">
        <v>1</v>
      </c>
      <c r="D900" t="s">
        <v>16</v>
      </c>
      <c r="E900" t="s">
        <v>68</v>
      </c>
      <c r="F900" t="s">
        <v>18</v>
      </c>
      <c r="G900" t="s">
        <v>14</v>
      </c>
      <c r="H900">
        <v>199</v>
      </c>
      <c r="I900">
        <v>4</v>
      </c>
      <c r="J900">
        <v>796</v>
      </c>
    </row>
    <row r="901" spans="1:10">
      <c r="A901" s="3" t="s">
        <v>946</v>
      </c>
      <c r="B901" s="4">
        <v>43380</v>
      </c>
      <c r="C901">
        <v>4</v>
      </c>
      <c r="D901" t="s">
        <v>51</v>
      </c>
      <c r="E901" t="s">
        <v>17</v>
      </c>
      <c r="F901" t="s">
        <v>18</v>
      </c>
      <c r="G901" t="s">
        <v>24</v>
      </c>
      <c r="H901">
        <v>159</v>
      </c>
      <c r="I901">
        <v>5</v>
      </c>
      <c r="J901">
        <v>795</v>
      </c>
    </row>
    <row r="902" spans="1:10">
      <c r="A902" s="3" t="s">
        <v>947</v>
      </c>
      <c r="B902" s="4">
        <v>43381</v>
      </c>
      <c r="C902">
        <v>15</v>
      </c>
      <c r="D902" t="s">
        <v>118</v>
      </c>
      <c r="E902" t="s">
        <v>12</v>
      </c>
      <c r="F902" t="s">
        <v>13</v>
      </c>
      <c r="G902" t="s">
        <v>41</v>
      </c>
      <c r="H902">
        <v>399</v>
      </c>
      <c r="I902">
        <v>7</v>
      </c>
      <c r="J902">
        <v>2793</v>
      </c>
    </row>
    <row r="903" spans="1:10">
      <c r="A903" s="3" t="s">
        <v>948</v>
      </c>
      <c r="B903" s="4">
        <v>43382</v>
      </c>
      <c r="C903">
        <v>13</v>
      </c>
      <c r="D903" t="s">
        <v>33</v>
      </c>
      <c r="E903" t="s">
        <v>12</v>
      </c>
      <c r="F903" t="s">
        <v>13</v>
      </c>
      <c r="G903" t="s">
        <v>41</v>
      </c>
      <c r="H903">
        <v>399</v>
      </c>
      <c r="I903">
        <v>4</v>
      </c>
      <c r="J903">
        <v>1596</v>
      </c>
    </row>
    <row r="904" spans="1:10">
      <c r="A904" s="3" t="s">
        <v>949</v>
      </c>
      <c r="B904" s="4">
        <v>43383</v>
      </c>
      <c r="C904">
        <v>6</v>
      </c>
      <c r="D904" t="s">
        <v>48</v>
      </c>
      <c r="E904" t="s">
        <v>22</v>
      </c>
      <c r="F904" t="s">
        <v>23</v>
      </c>
      <c r="G904" t="s">
        <v>19</v>
      </c>
      <c r="H904">
        <v>289</v>
      </c>
      <c r="I904">
        <v>3</v>
      </c>
      <c r="J904">
        <v>867</v>
      </c>
    </row>
    <row r="905" spans="1:10">
      <c r="A905" s="3" t="s">
        <v>950</v>
      </c>
      <c r="B905" s="4">
        <v>43383</v>
      </c>
      <c r="C905">
        <v>5</v>
      </c>
      <c r="D905" t="s">
        <v>60</v>
      </c>
      <c r="E905" t="s">
        <v>17</v>
      </c>
      <c r="F905" t="s">
        <v>18</v>
      </c>
      <c r="G905" t="s">
        <v>19</v>
      </c>
      <c r="H905">
        <v>289</v>
      </c>
      <c r="I905">
        <v>1</v>
      </c>
      <c r="J905">
        <v>289</v>
      </c>
    </row>
    <row r="906" spans="1:10">
      <c r="A906" s="3" t="s">
        <v>951</v>
      </c>
      <c r="B906" s="4">
        <v>43384</v>
      </c>
      <c r="C906">
        <v>13</v>
      </c>
      <c r="D906" t="s">
        <v>33</v>
      </c>
      <c r="E906" t="s">
        <v>12</v>
      </c>
      <c r="F906" t="s">
        <v>13</v>
      </c>
      <c r="G906" t="s">
        <v>19</v>
      </c>
      <c r="H906">
        <v>289</v>
      </c>
      <c r="I906">
        <v>7</v>
      </c>
      <c r="J906">
        <v>2023</v>
      </c>
    </row>
    <row r="907" spans="1:10">
      <c r="A907" s="3" t="s">
        <v>952</v>
      </c>
      <c r="B907" s="4">
        <v>43384</v>
      </c>
      <c r="C907">
        <v>19</v>
      </c>
      <c r="D907" t="s">
        <v>56</v>
      </c>
      <c r="E907" t="s">
        <v>27</v>
      </c>
      <c r="F907" t="s">
        <v>28</v>
      </c>
      <c r="G907" t="s">
        <v>14</v>
      </c>
      <c r="H907">
        <v>199</v>
      </c>
      <c r="I907">
        <v>5</v>
      </c>
      <c r="J907">
        <v>995</v>
      </c>
    </row>
    <row r="908" spans="1:10">
      <c r="A908" s="3" t="s">
        <v>953</v>
      </c>
      <c r="B908" s="4">
        <v>43385</v>
      </c>
      <c r="C908">
        <v>10</v>
      </c>
      <c r="D908" t="s">
        <v>58</v>
      </c>
      <c r="E908" t="s">
        <v>22</v>
      </c>
      <c r="F908" t="s">
        <v>23</v>
      </c>
      <c r="G908" t="s">
        <v>14</v>
      </c>
      <c r="H908">
        <v>199</v>
      </c>
      <c r="I908">
        <v>1</v>
      </c>
      <c r="J908">
        <v>199</v>
      </c>
    </row>
    <row r="909" spans="1:10">
      <c r="A909" s="3" t="s">
        <v>954</v>
      </c>
      <c r="B909" s="4">
        <v>43385</v>
      </c>
      <c r="C909">
        <v>20</v>
      </c>
      <c r="D909" t="s">
        <v>40</v>
      </c>
      <c r="E909" t="s">
        <v>27</v>
      </c>
      <c r="F909" t="s">
        <v>28</v>
      </c>
      <c r="G909" t="s">
        <v>19</v>
      </c>
      <c r="H909">
        <v>289</v>
      </c>
      <c r="I909">
        <v>3</v>
      </c>
      <c r="J909">
        <v>867</v>
      </c>
    </row>
    <row r="910" spans="1:10">
      <c r="A910" s="3" t="s">
        <v>955</v>
      </c>
      <c r="B910" s="4">
        <v>43386</v>
      </c>
      <c r="C910">
        <v>7</v>
      </c>
      <c r="D910" t="s">
        <v>88</v>
      </c>
      <c r="E910" t="s">
        <v>46</v>
      </c>
      <c r="F910" t="s">
        <v>23</v>
      </c>
      <c r="G910" t="s">
        <v>24</v>
      </c>
      <c r="H910">
        <v>159</v>
      </c>
      <c r="I910">
        <v>8</v>
      </c>
      <c r="J910">
        <v>1272</v>
      </c>
    </row>
    <row r="911" spans="1:10">
      <c r="A911" s="3" t="s">
        <v>956</v>
      </c>
      <c r="B911" s="4">
        <v>43386</v>
      </c>
      <c r="C911">
        <v>19</v>
      </c>
      <c r="D911" t="s">
        <v>56</v>
      </c>
      <c r="E911" t="s">
        <v>27</v>
      </c>
      <c r="F911" t="s">
        <v>28</v>
      </c>
      <c r="G911" t="s">
        <v>14</v>
      </c>
      <c r="H911">
        <v>199</v>
      </c>
      <c r="I911">
        <v>3</v>
      </c>
      <c r="J911">
        <v>597</v>
      </c>
    </row>
    <row r="912" spans="1:10">
      <c r="A912" s="3" t="s">
        <v>957</v>
      </c>
      <c r="B912" s="4">
        <v>43386</v>
      </c>
      <c r="C912">
        <v>18</v>
      </c>
      <c r="D912" t="s">
        <v>26</v>
      </c>
      <c r="E912" t="s">
        <v>27</v>
      </c>
      <c r="F912" t="s">
        <v>28</v>
      </c>
      <c r="G912" t="s">
        <v>31</v>
      </c>
      <c r="H912">
        <v>69</v>
      </c>
      <c r="I912">
        <v>9</v>
      </c>
      <c r="J912">
        <v>621</v>
      </c>
    </row>
    <row r="913" spans="1:10">
      <c r="A913" s="3" t="s">
        <v>958</v>
      </c>
      <c r="B913" s="4">
        <v>43386</v>
      </c>
      <c r="C913">
        <v>13</v>
      </c>
      <c r="D913" t="s">
        <v>33</v>
      </c>
      <c r="E913" t="s">
        <v>12</v>
      </c>
      <c r="F913" t="s">
        <v>13</v>
      </c>
      <c r="G913" t="s">
        <v>19</v>
      </c>
      <c r="H913">
        <v>289</v>
      </c>
      <c r="I913">
        <v>8</v>
      </c>
      <c r="J913">
        <v>2312</v>
      </c>
    </row>
    <row r="914" spans="1:10">
      <c r="A914" s="3" t="s">
        <v>959</v>
      </c>
      <c r="B914" s="4">
        <v>43386</v>
      </c>
      <c r="C914">
        <v>9</v>
      </c>
      <c r="D914" t="s">
        <v>21</v>
      </c>
      <c r="E914" t="s">
        <v>46</v>
      </c>
      <c r="F914" t="s">
        <v>23</v>
      </c>
      <c r="G914" t="s">
        <v>14</v>
      </c>
      <c r="H914">
        <v>199</v>
      </c>
      <c r="I914">
        <v>5</v>
      </c>
      <c r="J914">
        <v>995</v>
      </c>
    </row>
    <row r="915" spans="1:10">
      <c r="A915" s="3" t="s">
        <v>960</v>
      </c>
      <c r="B915" s="4">
        <v>43386</v>
      </c>
      <c r="C915">
        <v>14</v>
      </c>
      <c r="D915" t="s">
        <v>38</v>
      </c>
      <c r="E915" t="s">
        <v>12</v>
      </c>
      <c r="F915" t="s">
        <v>13</v>
      </c>
      <c r="G915" t="s">
        <v>24</v>
      </c>
      <c r="H915">
        <v>159</v>
      </c>
      <c r="I915">
        <v>7</v>
      </c>
      <c r="J915">
        <v>1113</v>
      </c>
    </row>
    <row r="916" spans="1:10">
      <c r="A916" s="3" t="s">
        <v>961</v>
      </c>
      <c r="B916" s="4">
        <v>43387</v>
      </c>
      <c r="C916">
        <v>3</v>
      </c>
      <c r="D916" t="s">
        <v>43</v>
      </c>
      <c r="E916" t="s">
        <v>17</v>
      </c>
      <c r="F916" t="s">
        <v>18</v>
      </c>
      <c r="G916" t="s">
        <v>31</v>
      </c>
      <c r="H916">
        <v>69</v>
      </c>
      <c r="I916">
        <v>2</v>
      </c>
      <c r="J916">
        <v>138</v>
      </c>
    </row>
    <row r="917" spans="1:10">
      <c r="A917" s="3" t="s">
        <v>962</v>
      </c>
      <c r="B917" s="4">
        <v>43387</v>
      </c>
      <c r="C917">
        <v>10</v>
      </c>
      <c r="D917" t="s">
        <v>58</v>
      </c>
      <c r="E917" t="s">
        <v>46</v>
      </c>
      <c r="F917" t="s">
        <v>23</v>
      </c>
      <c r="G917" t="s">
        <v>19</v>
      </c>
      <c r="H917">
        <v>289</v>
      </c>
      <c r="I917">
        <v>5</v>
      </c>
      <c r="J917">
        <v>1445</v>
      </c>
    </row>
    <row r="918" spans="1:10">
      <c r="A918" s="3" t="s">
        <v>963</v>
      </c>
      <c r="B918" s="4">
        <v>43388</v>
      </c>
      <c r="C918">
        <v>18</v>
      </c>
      <c r="D918" t="s">
        <v>26</v>
      </c>
      <c r="E918" t="s">
        <v>36</v>
      </c>
      <c r="F918" t="s">
        <v>28</v>
      </c>
      <c r="G918" t="s">
        <v>31</v>
      </c>
      <c r="H918">
        <v>69</v>
      </c>
      <c r="I918">
        <v>2</v>
      </c>
      <c r="J918">
        <v>138</v>
      </c>
    </row>
    <row r="919" spans="1:10">
      <c r="A919" s="3" t="s">
        <v>964</v>
      </c>
      <c r="B919" s="4">
        <v>43388</v>
      </c>
      <c r="C919">
        <v>18</v>
      </c>
      <c r="D919" t="s">
        <v>26</v>
      </c>
      <c r="E919" t="s">
        <v>36</v>
      </c>
      <c r="F919" t="s">
        <v>28</v>
      </c>
      <c r="G919" t="s">
        <v>24</v>
      </c>
      <c r="H919">
        <v>159</v>
      </c>
      <c r="I919">
        <v>5</v>
      </c>
      <c r="J919">
        <v>795</v>
      </c>
    </row>
    <row r="920" spans="1:10">
      <c r="A920" s="3" t="s">
        <v>965</v>
      </c>
      <c r="B920" s="4">
        <v>43388</v>
      </c>
      <c r="C920">
        <v>14</v>
      </c>
      <c r="D920" t="s">
        <v>38</v>
      </c>
      <c r="E920" t="s">
        <v>63</v>
      </c>
      <c r="F920" t="s">
        <v>13</v>
      </c>
      <c r="G920" t="s">
        <v>41</v>
      </c>
      <c r="H920">
        <v>399</v>
      </c>
      <c r="I920">
        <v>9</v>
      </c>
      <c r="J920">
        <v>3591</v>
      </c>
    </row>
    <row r="921" spans="1:10">
      <c r="A921" s="3" t="s">
        <v>966</v>
      </c>
      <c r="B921" s="4">
        <v>43388</v>
      </c>
      <c r="C921">
        <v>2</v>
      </c>
      <c r="D921" t="s">
        <v>106</v>
      </c>
      <c r="E921" t="s">
        <v>68</v>
      </c>
      <c r="F921" t="s">
        <v>18</v>
      </c>
      <c r="G921" t="s">
        <v>14</v>
      </c>
      <c r="H921">
        <v>199</v>
      </c>
      <c r="I921">
        <v>3</v>
      </c>
      <c r="J921">
        <v>597</v>
      </c>
    </row>
    <row r="922" spans="1:10">
      <c r="A922" s="3" t="s">
        <v>967</v>
      </c>
      <c r="B922" s="4">
        <v>43389</v>
      </c>
      <c r="C922">
        <v>17</v>
      </c>
      <c r="D922" t="s">
        <v>35</v>
      </c>
      <c r="E922" t="s">
        <v>27</v>
      </c>
      <c r="F922" t="s">
        <v>28</v>
      </c>
      <c r="G922" t="s">
        <v>41</v>
      </c>
      <c r="H922">
        <v>399</v>
      </c>
      <c r="I922">
        <v>6</v>
      </c>
      <c r="J922">
        <v>2394</v>
      </c>
    </row>
    <row r="923" spans="1:10">
      <c r="A923" s="3" t="s">
        <v>968</v>
      </c>
      <c r="B923" s="4">
        <v>43389</v>
      </c>
      <c r="C923">
        <v>1</v>
      </c>
      <c r="D923" t="s">
        <v>16</v>
      </c>
      <c r="E923" t="s">
        <v>17</v>
      </c>
      <c r="F923" t="s">
        <v>18</v>
      </c>
      <c r="G923" t="s">
        <v>19</v>
      </c>
      <c r="H923">
        <v>289</v>
      </c>
      <c r="I923">
        <v>7</v>
      </c>
      <c r="J923">
        <v>2023</v>
      </c>
    </row>
    <row r="924" spans="1:10">
      <c r="A924" s="3" t="s">
        <v>969</v>
      </c>
      <c r="B924" s="4">
        <v>43389</v>
      </c>
      <c r="C924">
        <v>15</v>
      </c>
      <c r="D924" t="s">
        <v>118</v>
      </c>
      <c r="E924" t="s">
        <v>63</v>
      </c>
      <c r="F924" t="s">
        <v>13</v>
      </c>
      <c r="G924" t="s">
        <v>24</v>
      </c>
      <c r="H924">
        <v>159</v>
      </c>
      <c r="I924">
        <v>3</v>
      </c>
      <c r="J924">
        <v>477</v>
      </c>
    </row>
    <row r="925" spans="1:10">
      <c r="A925" s="3" t="s">
        <v>970</v>
      </c>
      <c r="B925" s="4">
        <v>43389</v>
      </c>
      <c r="C925">
        <v>11</v>
      </c>
      <c r="D925" t="s">
        <v>11</v>
      </c>
      <c r="E925" t="s">
        <v>12</v>
      </c>
      <c r="F925" t="s">
        <v>13</v>
      </c>
      <c r="G925" t="s">
        <v>19</v>
      </c>
      <c r="H925">
        <v>289</v>
      </c>
      <c r="I925">
        <v>9</v>
      </c>
      <c r="J925">
        <v>2601</v>
      </c>
    </row>
    <row r="926" spans="1:10">
      <c r="A926" s="3" t="s">
        <v>971</v>
      </c>
      <c r="B926" s="4">
        <v>43389</v>
      </c>
      <c r="C926">
        <v>12</v>
      </c>
      <c r="D926" t="s">
        <v>66</v>
      </c>
      <c r="E926" t="s">
        <v>12</v>
      </c>
      <c r="F926" t="s">
        <v>13</v>
      </c>
      <c r="G926" t="s">
        <v>14</v>
      </c>
      <c r="H926">
        <v>199</v>
      </c>
      <c r="I926">
        <v>7</v>
      </c>
      <c r="J926">
        <v>1393</v>
      </c>
    </row>
    <row r="927" spans="1:10">
      <c r="A927" s="3" t="s">
        <v>972</v>
      </c>
      <c r="B927" s="4">
        <v>43390</v>
      </c>
      <c r="C927">
        <v>1</v>
      </c>
      <c r="D927" t="s">
        <v>16</v>
      </c>
      <c r="E927" t="s">
        <v>68</v>
      </c>
      <c r="F927" t="s">
        <v>18</v>
      </c>
      <c r="G927" t="s">
        <v>14</v>
      </c>
      <c r="H927">
        <v>199</v>
      </c>
      <c r="I927">
        <v>0</v>
      </c>
      <c r="J927">
        <v>0</v>
      </c>
    </row>
    <row r="928" spans="1:10">
      <c r="A928" s="3" t="s">
        <v>973</v>
      </c>
      <c r="B928" s="4">
        <v>43390</v>
      </c>
      <c r="C928">
        <v>8</v>
      </c>
      <c r="D928" t="s">
        <v>45</v>
      </c>
      <c r="E928" t="s">
        <v>46</v>
      </c>
      <c r="F928" t="s">
        <v>23</v>
      </c>
      <c r="G928" t="s">
        <v>14</v>
      </c>
      <c r="H928">
        <v>199</v>
      </c>
      <c r="I928">
        <v>8</v>
      </c>
      <c r="J928">
        <v>1592</v>
      </c>
    </row>
    <row r="929" spans="1:10">
      <c r="A929" s="3" t="s">
        <v>974</v>
      </c>
      <c r="B929" s="4">
        <v>43390</v>
      </c>
      <c r="C929">
        <v>20</v>
      </c>
      <c r="D929" t="s">
        <v>40</v>
      </c>
      <c r="E929" t="s">
        <v>36</v>
      </c>
      <c r="F929" t="s">
        <v>28</v>
      </c>
      <c r="G929" t="s">
        <v>24</v>
      </c>
      <c r="H929">
        <v>159</v>
      </c>
      <c r="I929">
        <v>8</v>
      </c>
      <c r="J929">
        <v>1272</v>
      </c>
    </row>
    <row r="930" spans="1:10">
      <c r="A930" s="3" t="s">
        <v>975</v>
      </c>
      <c r="B930" s="4">
        <v>43390</v>
      </c>
      <c r="C930">
        <v>14</v>
      </c>
      <c r="D930" t="s">
        <v>38</v>
      </c>
      <c r="E930" t="s">
        <v>63</v>
      </c>
      <c r="F930" t="s">
        <v>13</v>
      </c>
      <c r="G930" t="s">
        <v>24</v>
      </c>
      <c r="H930">
        <v>159</v>
      </c>
      <c r="I930">
        <v>5</v>
      </c>
      <c r="J930">
        <v>795</v>
      </c>
    </row>
    <row r="931" spans="1:10">
      <c r="A931" s="3" t="s">
        <v>976</v>
      </c>
      <c r="B931" s="4">
        <v>43390</v>
      </c>
      <c r="C931">
        <v>10</v>
      </c>
      <c r="D931" t="s">
        <v>58</v>
      </c>
      <c r="E931" t="s">
        <v>46</v>
      </c>
      <c r="F931" t="s">
        <v>23</v>
      </c>
      <c r="G931" t="s">
        <v>14</v>
      </c>
      <c r="H931">
        <v>199</v>
      </c>
      <c r="I931">
        <v>3</v>
      </c>
      <c r="J931">
        <v>597</v>
      </c>
    </row>
    <row r="932" spans="1:10">
      <c r="A932" s="3" t="s">
        <v>977</v>
      </c>
      <c r="B932" s="4">
        <v>43391</v>
      </c>
      <c r="C932">
        <v>17</v>
      </c>
      <c r="D932" t="s">
        <v>35</v>
      </c>
      <c r="E932" t="s">
        <v>36</v>
      </c>
      <c r="F932" t="s">
        <v>28</v>
      </c>
      <c r="G932" t="s">
        <v>41</v>
      </c>
      <c r="H932">
        <v>399</v>
      </c>
      <c r="I932">
        <v>0</v>
      </c>
      <c r="J932">
        <v>0</v>
      </c>
    </row>
    <row r="933" spans="1:10">
      <c r="A933" s="3" t="s">
        <v>978</v>
      </c>
      <c r="B933" s="4">
        <v>43392</v>
      </c>
      <c r="C933">
        <v>5</v>
      </c>
      <c r="D933" t="s">
        <v>60</v>
      </c>
      <c r="E933" t="s">
        <v>68</v>
      </c>
      <c r="F933" t="s">
        <v>18</v>
      </c>
      <c r="G933" t="s">
        <v>14</v>
      </c>
      <c r="H933">
        <v>199</v>
      </c>
      <c r="I933">
        <v>6</v>
      </c>
      <c r="J933">
        <v>1194</v>
      </c>
    </row>
    <row r="934" spans="1:10">
      <c r="A934" s="3" t="s">
        <v>979</v>
      </c>
      <c r="B934" s="4">
        <v>43392</v>
      </c>
      <c r="C934">
        <v>10</v>
      </c>
      <c r="D934" t="s">
        <v>58</v>
      </c>
      <c r="E934" t="s">
        <v>46</v>
      </c>
      <c r="F934" t="s">
        <v>23</v>
      </c>
      <c r="G934" t="s">
        <v>24</v>
      </c>
      <c r="H934">
        <v>159</v>
      </c>
      <c r="I934">
        <v>6</v>
      </c>
      <c r="J934">
        <v>954</v>
      </c>
    </row>
    <row r="935" spans="1:10">
      <c r="A935" s="3" t="s">
        <v>980</v>
      </c>
      <c r="B935" s="4">
        <v>43393</v>
      </c>
      <c r="C935">
        <v>17</v>
      </c>
      <c r="D935" t="s">
        <v>35</v>
      </c>
      <c r="E935" t="s">
        <v>36</v>
      </c>
      <c r="F935" t="s">
        <v>28</v>
      </c>
      <c r="G935" t="s">
        <v>24</v>
      </c>
      <c r="H935">
        <v>159</v>
      </c>
      <c r="I935">
        <v>1</v>
      </c>
      <c r="J935">
        <v>159</v>
      </c>
    </row>
    <row r="936" spans="1:10">
      <c r="A936" s="3" t="s">
        <v>981</v>
      </c>
      <c r="B936" s="4">
        <v>43393</v>
      </c>
      <c r="C936">
        <v>18</v>
      </c>
      <c r="D936" t="s">
        <v>26</v>
      </c>
      <c r="E936" t="s">
        <v>27</v>
      </c>
      <c r="F936" t="s">
        <v>28</v>
      </c>
      <c r="G936" t="s">
        <v>19</v>
      </c>
      <c r="H936">
        <v>289</v>
      </c>
      <c r="I936">
        <v>5</v>
      </c>
      <c r="J936">
        <v>1445</v>
      </c>
    </row>
    <row r="937" spans="1:10">
      <c r="A937" s="3" t="s">
        <v>982</v>
      </c>
      <c r="B937" s="4">
        <v>43393</v>
      </c>
      <c r="C937">
        <v>2</v>
      </c>
      <c r="D937" t="s">
        <v>106</v>
      </c>
      <c r="E937" t="s">
        <v>17</v>
      </c>
      <c r="F937" t="s">
        <v>18</v>
      </c>
      <c r="G937" t="s">
        <v>31</v>
      </c>
      <c r="H937">
        <v>69</v>
      </c>
      <c r="I937">
        <v>8</v>
      </c>
      <c r="J937">
        <v>552</v>
      </c>
    </row>
    <row r="938" spans="1:10">
      <c r="A938" s="3" t="s">
        <v>983</v>
      </c>
      <c r="B938" s="4">
        <v>43394</v>
      </c>
      <c r="C938">
        <v>17</v>
      </c>
      <c r="D938" t="s">
        <v>35</v>
      </c>
      <c r="E938" t="s">
        <v>27</v>
      </c>
      <c r="F938" t="s">
        <v>28</v>
      </c>
      <c r="G938" t="s">
        <v>31</v>
      </c>
      <c r="H938">
        <v>69</v>
      </c>
      <c r="I938">
        <v>5</v>
      </c>
      <c r="J938">
        <v>345</v>
      </c>
    </row>
    <row r="939" spans="1:10">
      <c r="A939" s="3" t="s">
        <v>984</v>
      </c>
      <c r="B939" s="4">
        <v>43395</v>
      </c>
      <c r="C939">
        <v>10</v>
      </c>
      <c r="D939" t="s">
        <v>58</v>
      </c>
      <c r="E939" t="s">
        <v>22</v>
      </c>
      <c r="F939" t="s">
        <v>23</v>
      </c>
      <c r="G939" t="s">
        <v>41</v>
      </c>
      <c r="H939">
        <v>399</v>
      </c>
      <c r="I939">
        <v>0</v>
      </c>
      <c r="J939">
        <v>0</v>
      </c>
    </row>
    <row r="940" spans="1:10">
      <c r="A940" s="3" t="s">
        <v>985</v>
      </c>
      <c r="B940" s="4">
        <v>43395</v>
      </c>
      <c r="C940">
        <v>1</v>
      </c>
      <c r="D940" t="s">
        <v>16</v>
      </c>
      <c r="E940" t="s">
        <v>68</v>
      </c>
      <c r="F940" t="s">
        <v>18</v>
      </c>
      <c r="G940" t="s">
        <v>19</v>
      </c>
      <c r="H940">
        <v>289</v>
      </c>
      <c r="I940">
        <v>7</v>
      </c>
      <c r="J940">
        <v>2023</v>
      </c>
    </row>
    <row r="941" spans="1:10">
      <c r="A941" s="3" t="s">
        <v>986</v>
      </c>
      <c r="B941" s="4">
        <v>43395</v>
      </c>
      <c r="C941">
        <v>5</v>
      </c>
      <c r="D941" t="s">
        <v>60</v>
      </c>
      <c r="E941" t="s">
        <v>17</v>
      </c>
      <c r="F941" t="s">
        <v>18</v>
      </c>
      <c r="G941" t="s">
        <v>14</v>
      </c>
      <c r="H941">
        <v>199</v>
      </c>
      <c r="I941">
        <v>5</v>
      </c>
      <c r="J941">
        <v>995</v>
      </c>
    </row>
    <row r="942" spans="1:10">
      <c r="A942" s="3" t="s">
        <v>987</v>
      </c>
      <c r="B942" s="4">
        <v>43395</v>
      </c>
      <c r="C942">
        <v>20</v>
      </c>
      <c r="D942" t="s">
        <v>40</v>
      </c>
      <c r="E942" t="s">
        <v>27</v>
      </c>
      <c r="F942" t="s">
        <v>28</v>
      </c>
      <c r="G942" t="s">
        <v>24</v>
      </c>
      <c r="H942">
        <v>159</v>
      </c>
      <c r="I942">
        <v>5</v>
      </c>
      <c r="J942">
        <v>795</v>
      </c>
    </row>
    <row r="943" spans="1:10">
      <c r="A943" s="3" t="s">
        <v>988</v>
      </c>
      <c r="B943" s="4">
        <v>43395</v>
      </c>
      <c r="C943">
        <v>1</v>
      </c>
      <c r="D943" t="s">
        <v>16</v>
      </c>
      <c r="E943" t="s">
        <v>17</v>
      </c>
      <c r="F943" t="s">
        <v>18</v>
      </c>
      <c r="G943" t="s">
        <v>41</v>
      </c>
      <c r="H943">
        <v>399</v>
      </c>
      <c r="I943">
        <v>8</v>
      </c>
      <c r="J943">
        <v>3192</v>
      </c>
    </row>
    <row r="944" spans="1:10">
      <c r="A944" s="3" t="s">
        <v>989</v>
      </c>
      <c r="B944" s="4">
        <v>43395</v>
      </c>
      <c r="C944">
        <v>6</v>
      </c>
      <c r="D944" t="s">
        <v>48</v>
      </c>
      <c r="E944" t="s">
        <v>22</v>
      </c>
      <c r="F944" t="s">
        <v>23</v>
      </c>
      <c r="G944" t="s">
        <v>24</v>
      </c>
      <c r="H944">
        <v>159</v>
      </c>
      <c r="I944">
        <v>6</v>
      </c>
      <c r="J944">
        <v>954</v>
      </c>
    </row>
    <row r="945" spans="1:10">
      <c r="A945" s="3" t="s">
        <v>990</v>
      </c>
      <c r="B945" s="4">
        <v>43396</v>
      </c>
      <c r="C945">
        <v>4</v>
      </c>
      <c r="D945" t="s">
        <v>51</v>
      </c>
      <c r="E945" t="s">
        <v>68</v>
      </c>
      <c r="F945" t="s">
        <v>18</v>
      </c>
      <c r="G945" t="s">
        <v>41</v>
      </c>
      <c r="H945">
        <v>399</v>
      </c>
      <c r="I945">
        <v>1</v>
      </c>
      <c r="J945">
        <v>399</v>
      </c>
    </row>
    <row r="946" spans="1:10">
      <c r="A946" s="3" t="s">
        <v>991</v>
      </c>
      <c r="B946" s="4">
        <v>43397</v>
      </c>
      <c r="C946">
        <v>17</v>
      </c>
      <c r="D946" t="s">
        <v>35</v>
      </c>
      <c r="E946" t="s">
        <v>36</v>
      </c>
      <c r="F946" t="s">
        <v>28</v>
      </c>
      <c r="G946" t="s">
        <v>14</v>
      </c>
      <c r="H946">
        <v>199</v>
      </c>
      <c r="I946">
        <v>5</v>
      </c>
      <c r="J946">
        <v>995</v>
      </c>
    </row>
    <row r="947" spans="1:10">
      <c r="A947" s="3" t="s">
        <v>992</v>
      </c>
      <c r="B947" s="4">
        <v>43398</v>
      </c>
      <c r="C947">
        <v>1</v>
      </c>
      <c r="D947" t="s">
        <v>16</v>
      </c>
      <c r="E947" t="s">
        <v>17</v>
      </c>
      <c r="F947" t="s">
        <v>18</v>
      </c>
      <c r="G947" t="s">
        <v>14</v>
      </c>
      <c r="H947">
        <v>199</v>
      </c>
      <c r="I947">
        <v>1</v>
      </c>
      <c r="J947">
        <v>199</v>
      </c>
    </row>
    <row r="948" spans="1:10">
      <c r="A948" s="3" t="s">
        <v>993</v>
      </c>
      <c r="B948" s="4">
        <v>43398</v>
      </c>
      <c r="C948">
        <v>15</v>
      </c>
      <c r="D948" t="s">
        <v>118</v>
      </c>
      <c r="E948" t="s">
        <v>12</v>
      </c>
      <c r="F948" t="s">
        <v>13</v>
      </c>
      <c r="G948" t="s">
        <v>31</v>
      </c>
      <c r="H948">
        <v>69</v>
      </c>
      <c r="I948">
        <v>4</v>
      </c>
      <c r="J948">
        <v>276</v>
      </c>
    </row>
    <row r="949" spans="1:10">
      <c r="A949" s="3" t="s">
        <v>994</v>
      </c>
      <c r="B949" s="4">
        <v>43398</v>
      </c>
      <c r="C949">
        <v>9</v>
      </c>
      <c r="D949" t="s">
        <v>21</v>
      </c>
      <c r="E949" t="s">
        <v>46</v>
      </c>
      <c r="F949" t="s">
        <v>23</v>
      </c>
      <c r="G949" t="s">
        <v>14</v>
      </c>
      <c r="H949">
        <v>199</v>
      </c>
      <c r="I949">
        <v>5</v>
      </c>
      <c r="J949">
        <v>995</v>
      </c>
    </row>
    <row r="950" spans="1:10">
      <c r="A950" s="3" t="s">
        <v>995</v>
      </c>
      <c r="B950" s="4">
        <v>43399</v>
      </c>
      <c r="C950">
        <v>6</v>
      </c>
      <c r="D950" t="s">
        <v>48</v>
      </c>
      <c r="E950" t="s">
        <v>46</v>
      </c>
      <c r="F950" t="s">
        <v>23</v>
      </c>
      <c r="G950" t="s">
        <v>41</v>
      </c>
      <c r="H950">
        <v>399</v>
      </c>
      <c r="I950">
        <v>5</v>
      </c>
      <c r="J950">
        <v>1995</v>
      </c>
    </row>
    <row r="951" spans="1:10">
      <c r="A951" s="3" t="s">
        <v>996</v>
      </c>
      <c r="B951" s="4">
        <v>43399</v>
      </c>
      <c r="C951">
        <v>20</v>
      </c>
      <c r="D951" t="s">
        <v>40</v>
      </c>
      <c r="E951" t="s">
        <v>27</v>
      </c>
      <c r="F951" t="s">
        <v>28</v>
      </c>
      <c r="G951" t="s">
        <v>31</v>
      </c>
      <c r="H951">
        <v>69</v>
      </c>
      <c r="I951">
        <v>8</v>
      </c>
      <c r="J951">
        <v>552</v>
      </c>
    </row>
    <row r="952" spans="1:10">
      <c r="A952" s="3" t="s">
        <v>997</v>
      </c>
      <c r="B952" s="4">
        <v>43400</v>
      </c>
      <c r="C952">
        <v>17</v>
      </c>
      <c r="D952" t="s">
        <v>35</v>
      </c>
      <c r="E952" t="s">
        <v>36</v>
      </c>
      <c r="F952" t="s">
        <v>28</v>
      </c>
      <c r="G952" t="s">
        <v>14</v>
      </c>
      <c r="H952">
        <v>199</v>
      </c>
      <c r="I952">
        <v>1</v>
      </c>
      <c r="J952">
        <v>199</v>
      </c>
    </row>
    <row r="953" spans="1:10">
      <c r="A953" s="3" t="s">
        <v>998</v>
      </c>
      <c r="B953" s="4">
        <v>43400</v>
      </c>
      <c r="C953">
        <v>6</v>
      </c>
      <c r="D953" t="s">
        <v>48</v>
      </c>
      <c r="E953" t="s">
        <v>46</v>
      </c>
      <c r="F953" t="s">
        <v>23</v>
      </c>
      <c r="G953" t="s">
        <v>41</v>
      </c>
      <c r="H953">
        <v>399</v>
      </c>
      <c r="I953">
        <v>7</v>
      </c>
      <c r="J953">
        <v>2793</v>
      </c>
    </row>
    <row r="954" spans="1:10">
      <c r="A954" s="3" t="s">
        <v>999</v>
      </c>
      <c r="B954" s="4">
        <v>43400</v>
      </c>
      <c r="C954">
        <v>3</v>
      </c>
      <c r="D954" t="s">
        <v>43</v>
      </c>
      <c r="E954" t="s">
        <v>68</v>
      </c>
      <c r="F954" t="s">
        <v>18</v>
      </c>
      <c r="G954" t="s">
        <v>14</v>
      </c>
      <c r="H954">
        <v>199</v>
      </c>
      <c r="I954">
        <v>1</v>
      </c>
      <c r="J954">
        <v>199</v>
      </c>
    </row>
    <row r="955" spans="1:10">
      <c r="A955" s="3" t="s">
        <v>1000</v>
      </c>
      <c r="B955" s="4">
        <v>43400</v>
      </c>
      <c r="C955">
        <v>4</v>
      </c>
      <c r="D955" t="s">
        <v>51</v>
      </c>
      <c r="E955" t="s">
        <v>17</v>
      </c>
      <c r="F955" t="s">
        <v>18</v>
      </c>
      <c r="G955" t="s">
        <v>14</v>
      </c>
      <c r="H955">
        <v>199</v>
      </c>
      <c r="I955">
        <v>8</v>
      </c>
      <c r="J955">
        <v>1592</v>
      </c>
    </row>
    <row r="956" spans="1:10">
      <c r="A956" s="3" t="s">
        <v>1001</v>
      </c>
      <c r="B956" s="4">
        <v>43401</v>
      </c>
      <c r="C956">
        <v>10</v>
      </c>
      <c r="D956" t="s">
        <v>58</v>
      </c>
      <c r="E956" t="s">
        <v>22</v>
      </c>
      <c r="F956" t="s">
        <v>23</v>
      </c>
      <c r="G956" t="s">
        <v>14</v>
      </c>
      <c r="H956">
        <v>199</v>
      </c>
      <c r="I956">
        <v>0</v>
      </c>
      <c r="J956">
        <v>0</v>
      </c>
    </row>
    <row r="957" spans="1:10">
      <c r="A957" s="3" t="s">
        <v>1002</v>
      </c>
      <c r="B957" s="4">
        <v>43402</v>
      </c>
      <c r="C957">
        <v>6</v>
      </c>
      <c r="D957" t="s">
        <v>48</v>
      </c>
      <c r="E957" t="s">
        <v>22</v>
      </c>
      <c r="F957" t="s">
        <v>23</v>
      </c>
      <c r="G957" t="s">
        <v>24</v>
      </c>
      <c r="H957">
        <v>159</v>
      </c>
      <c r="I957">
        <v>4</v>
      </c>
      <c r="J957">
        <v>636</v>
      </c>
    </row>
    <row r="958" spans="1:10">
      <c r="A958" s="3" t="s">
        <v>1003</v>
      </c>
      <c r="B958" s="4">
        <v>43402</v>
      </c>
      <c r="C958">
        <v>17</v>
      </c>
      <c r="D958" t="s">
        <v>35</v>
      </c>
      <c r="E958" t="s">
        <v>36</v>
      </c>
      <c r="F958" t="s">
        <v>28</v>
      </c>
      <c r="G958" t="s">
        <v>19</v>
      </c>
      <c r="H958">
        <v>289</v>
      </c>
      <c r="I958">
        <v>9</v>
      </c>
      <c r="J958">
        <v>2601</v>
      </c>
    </row>
    <row r="959" spans="1:10">
      <c r="A959" s="3" t="s">
        <v>1004</v>
      </c>
      <c r="B959" s="4">
        <v>43402</v>
      </c>
      <c r="C959">
        <v>9</v>
      </c>
      <c r="D959" t="s">
        <v>21</v>
      </c>
      <c r="E959" t="s">
        <v>22</v>
      </c>
      <c r="F959" t="s">
        <v>23</v>
      </c>
      <c r="G959" t="s">
        <v>41</v>
      </c>
      <c r="H959">
        <v>399</v>
      </c>
      <c r="I959">
        <v>2</v>
      </c>
      <c r="J959">
        <v>798</v>
      </c>
    </row>
    <row r="960" spans="1:10">
      <c r="A960" s="3" t="s">
        <v>1005</v>
      </c>
      <c r="B960" s="4">
        <v>43402</v>
      </c>
      <c r="C960">
        <v>2</v>
      </c>
      <c r="D960" t="s">
        <v>106</v>
      </c>
      <c r="E960" t="s">
        <v>17</v>
      </c>
      <c r="F960" t="s">
        <v>18</v>
      </c>
      <c r="G960" t="s">
        <v>31</v>
      </c>
      <c r="H960">
        <v>69</v>
      </c>
      <c r="I960">
        <v>6</v>
      </c>
      <c r="J960">
        <v>414</v>
      </c>
    </row>
    <row r="961" spans="1:10">
      <c r="A961" s="3" t="s">
        <v>1006</v>
      </c>
      <c r="B961" s="4">
        <v>43402</v>
      </c>
      <c r="C961">
        <v>9</v>
      </c>
      <c r="D961" t="s">
        <v>21</v>
      </c>
      <c r="E961" t="s">
        <v>22</v>
      </c>
      <c r="F961" t="s">
        <v>23</v>
      </c>
      <c r="G961" t="s">
        <v>31</v>
      </c>
      <c r="H961">
        <v>69</v>
      </c>
      <c r="I961">
        <v>6</v>
      </c>
      <c r="J961">
        <v>414</v>
      </c>
    </row>
    <row r="962" spans="1:10">
      <c r="A962" s="3" t="s">
        <v>1007</v>
      </c>
      <c r="B962" s="4">
        <v>43402</v>
      </c>
      <c r="C962">
        <v>18</v>
      </c>
      <c r="D962" t="s">
        <v>26</v>
      </c>
      <c r="E962" t="s">
        <v>36</v>
      </c>
      <c r="F962" t="s">
        <v>28</v>
      </c>
      <c r="G962" t="s">
        <v>31</v>
      </c>
      <c r="H962">
        <v>69</v>
      </c>
      <c r="I962">
        <v>3</v>
      </c>
      <c r="J962">
        <v>207</v>
      </c>
    </row>
    <row r="963" spans="1:10">
      <c r="A963" s="3" t="s">
        <v>1008</v>
      </c>
      <c r="B963" s="4">
        <v>43402</v>
      </c>
      <c r="C963">
        <v>9</v>
      </c>
      <c r="D963" t="s">
        <v>21</v>
      </c>
      <c r="E963" t="s">
        <v>22</v>
      </c>
      <c r="F963" t="s">
        <v>23</v>
      </c>
      <c r="G963" t="s">
        <v>31</v>
      </c>
      <c r="H963">
        <v>69</v>
      </c>
      <c r="I963">
        <v>2</v>
      </c>
      <c r="J963">
        <v>138</v>
      </c>
    </row>
    <row r="964" spans="1:10">
      <c r="A964" s="3" t="s">
        <v>1009</v>
      </c>
      <c r="B964" s="4">
        <v>43402</v>
      </c>
      <c r="C964">
        <v>14</v>
      </c>
      <c r="D964" t="s">
        <v>38</v>
      </c>
      <c r="E964" t="s">
        <v>12</v>
      </c>
      <c r="F964" t="s">
        <v>13</v>
      </c>
      <c r="G964" t="s">
        <v>24</v>
      </c>
      <c r="H964">
        <v>159</v>
      </c>
      <c r="I964">
        <v>1</v>
      </c>
      <c r="J964">
        <v>159</v>
      </c>
    </row>
    <row r="965" spans="1:10">
      <c r="A965" s="3" t="s">
        <v>1010</v>
      </c>
      <c r="B965" s="4">
        <v>43402</v>
      </c>
      <c r="C965">
        <v>7</v>
      </c>
      <c r="D965" t="s">
        <v>88</v>
      </c>
      <c r="E965" t="s">
        <v>22</v>
      </c>
      <c r="F965" t="s">
        <v>23</v>
      </c>
      <c r="G965" t="s">
        <v>41</v>
      </c>
      <c r="H965">
        <v>399</v>
      </c>
      <c r="I965">
        <v>2</v>
      </c>
      <c r="J965">
        <v>798</v>
      </c>
    </row>
    <row r="966" spans="1:10">
      <c r="A966" s="3" t="s">
        <v>1011</v>
      </c>
      <c r="B966" s="4">
        <v>43402</v>
      </c>
      <c r="C966">
        <v>2</v>
      </c>
      <c r="D966" t="s">
        <v>106</v>
      </c>
      <c r="E966" t="s">
        <v>68</v>
      </c>
      <c r="F966" t="s">
        <v>18</v>
      </c>
      <c r="G966" t="s">
        <v>14</v>
      </c>
      <c r="H966">
        <v>199</v>
      </c>
      <c r="I966">
        <v>7</v>
      </c>
      <c r="J966">
        <v>1393</v>
      </c>
    </row>
    <row r="967" spans="1:10">
      <c r="A967" s="3" t="s">
        <v>1012</v>
      </c>
      <c r="B967" s="4">
        <v>43402</v>
      </c>
      <c r="C967">
        <v>18</v>
      </c>
      <c r="D967" t="s">
        <v>26</v>
      </c>
      <c r="E967" t="s">
        <v>36</v>
      </c>
      <c r="F967" t="s">
        <v>28</v>
      </c>
      <c r="G967" t="s">
        <v>24</v>
      </c>
      <c r="H967">
        <v>159</v>
      </c>
      <c r="I967">
        <v>7</v>
      </c>
      <c r="J967">
        <v>1113</v>
      </c>
    </row>
    <row r="968" spans="1:10">
      <c r="A968" s="3" t="s">
        <v>1013</v>
      </c>
      <c r="B968" s="4">
        <v>43403</v>
      </c>
      <c r="C968">
        <v>14</v>
      </c>
      <c r="D968" t="s">
        <v>38</v>
      </c>
      <c r="E968" t="s">
        <v>63</v>
      </c>
      <c r="F968" t="s">
        <v>13</v>
      </c>
      <c r="G968" t="s">
        <v>41</v>
      </c>
      <c r="H968">
        <v>399</v>
      </c>
      <c r="I968">
        <v>1</v>
      </c>
      <c r="J968">
        <v>399</v>
      </c>
    </row>
    <row r="969" spans="1:10">
      <c r="A969" s="3" t="s">
        <v>1014</v>
      </c>
      <c r="B969" s="4">
        <v>43403</v>
      </c>
      <c r="C969">
        <v>19</v>
      </c>
      <c r="D969" t="s">
        <v>56</v>
      </c>
      <c r="E969" t="s">
        <v>27</v>
      </c>
      <c r="F969" t="s">
        <v>28</v>
      </c>
      <c r="G969" t="s">
        <v>31</v>
      </c>
      <c r="H969">
        <v>69</v>
      </c>
      <c r="I969">
        <v>3</v>
      </c>
      <c r="J969">
        <v>207</v>
      </c>
    </row>
    <row r="970" spans="1:10">
      <c r="A970" s="3" t="s">
        <v>1015</v>
      </c>
      <c r="B970" s="4">
        <v>43403</v>
      </c>
      <c r="C970">
        <v>7</v>
      </c>
      <c r="D970" t="s">
        <v>88</v>
      </c>
      <c r="E970" t="s">
        <v>46</v>
      </c>
      <c r="F970" t="s">
        <v>23</v>
      </c>
      <c r="G970" t="s">
        <v>24</v>
      </c>
      <c r="H970">
        <v>159</v>
      </c>
      <c r="I970">
        <v>1</v>
      </c>
      <c r="J970">
        <v>159</v>
      </c>
    </row>
    <row r="971" spans="1:10">
      <c r="A971" s="3" t="s">
        <v>1016</v>
      </c>
      <c r="B971" s="4">
        <v>43404</v>
      </c>
      <c r="C971">
        <v>7</v>
      </c>
      <c r="D971" t="s">
        <v>88</v>
      </c>
      <c r="E971" t="s">
        <v>46</v>
      </c>
      <c r="F971" t="s">
        <v>23</v>
      </c>
      <c r="G971" t="s">
        <v>41</v>
      </c>
      <c r="H971">
        <v>399</v>
      </c>
      <c r="I971">
        <v>0</v>
      </c>
      <c r="J971">
        <v>0</v>
      </c>
    </row>
    <row r="972" spans="1:10">
      <c r="A972" s="3" t="s">
        <v>1017</v>
      </c>
      <c r="B972" s="4">
        <v>43405</v>
      </c>
      <c r="C972">
        <v>14</v>
      </c>
      <c r="D972" t="s">
        <v>38</v>
      </c>
      <c r="E972" t="s">
        <v>63</v>
      </c>
      <c r="F972" t="s">
        <v>13</v>
      </c>
      <c r="G972" t="s">
        <v>14</v>
      </c>
      <c r="H972">
        <v>199</v>
      </c>
      <c r="I972">
        <v>0</v>
      </c>
      <c r="J972">
        <v>0</v>
      </c>
    </row>
    <row r="973" spans="1:10">
      <c r="A973" s="3" t="s">
        <v>1018</v>
      </c>
      <c r="B973" s="4">
        <v>43406</v>
      </c>
      <c r="C973">
        <v>19</v>
      </c>
      <c r="D973" t="s">
        <v>56</v>
      </c>
      <c r="E973" t="s">
        <v>27</v>
      </c>
      <c r="F973" t="s">
        <v>28</v>
      </c>
      <c r="G973" t="s">
        <v>24</v>
      </c>
      <c r="H973">
        <v>159</v>
      </c>
      <c r="I973">
        <v>4</v>
      </c>
      <c r="J973">
        <v>636</v>
      </c>
    </row>
    <row r="974" spans="1:10">
      <c r="A974" s="3" t="s">
        <v>1019</v>
      </c>
      <c r="B974" s="4">
        <v>43407</v>
      </c>
      <c r="C974">
        <v>13</v>
      </c>
      <c r="D974" t="s">
        <v>33</v>
      </c>
      <c r="E974" t="s">
        <v>12</v>
      </c>
      <c r="F974" t="s">
        <v>13</v>
      </c>
      <c r="G974" t="s">
        <v>41</v>
      </c>
      <c r="H974">
        <v>399</v>
      </c>
      <c r="I974">
        <v>0</v>
      </c>
      <c r="J974">
        <v>0</v>
      </c>
    </row>
    <row r="975" spans="1:10">
      <c r="A975" s="3" t="s">
        <v>1020</v>
      </c>
      <c r="B975" s="4">
        <v>43408</v>
      </c>
      <c r="C975">
        <v>1</v>
      </c>
      <c r="D975" t="s">
        <v>16</v>
      </c>
      <c r="E975" t="s">
        <v>17</v>
      </c>
      <c r="F975" t="s">
        <v>18</v>
      </c>
      <c r="G975" t="s">
        <v>31</v>
      </c>
      <c r="H975">
        <v>69</v>
      </c>
      <c r="I975">
        <v>7</v>
      </c>
      <c r="J975">
        <v>483</v>
      </c>
    </row>
    <row r="976" spans="1:10">
      <c r="A976" s="3" t="s">
        <v>1021</v>
      </c>
      <c r="B976" s="4">
        <v>43408</v>
      </c>
      <c r="C976">
        <v>13</v>
      </c>
      <c r="D976" t="s">
        <v>33</v>
      </c>
      <c r="E976" t="s">
        <v>63</v>
      </c>
      <c r="F976" t="s">
        <v>13</v>
      </c>
      <c r="G976" t="s">
        <v>24</v>
      </c>
      <c r="H976">
        <v>159</v>
      </c>
      <c r="I976">
        <v>2</v>
      </c>
      <c r="J976">
        <v>318</v>
      </c>
    </row>
    <row r="977" spans="1:10">
      <c r="A977" s="3" t="s">
        <v>1022</v>
      </c>
      <c r="B977" s="4">
        <v>43408</v>
      </c>
      <c r="C977">
        <v>2</v>
      </c>
      <c r="D977" t="s">
        <v>106</v>
      </c>
      <c r="E977" t="s">
        <v>68</v>
      </c>
      <c r="F977" t="s">
        <v>18</v>
      </c>
      <c r="G977" t="s">
        <v>31</v>
      </c>
      <c r="H977">
        <v>69</v>
      </c>
      <c r="I977">
        <v>1</v>
      </c>
      <c r="J977">
        <v>69</v>
      </c>
    </row>
    <row r="978" spans="1:10">
      <c r="A978" s="3" t="s">
        <v>1023</v>
      </c>
      <c r="B978" s="4">
        <v>43409</v>
      </c>
      <c r="C978">
        <v>5</v>
      </c>
      <c r="D978" t="s">
        <v>60</v>
      </c>
      <c r="E978" t="s">
        <v>68</v>
      </c>
      <c r="F978" t="s">
        <v>18</v>
      </c>
      <c r="G978" t="s">
        <v>14</v>
      </c>
      <c r="H978">
        <v>199</v>
      </c>
      <c r="I978">
        <v>9</v>
      </c>
      <c r="J978">
        <v>1791</v>
      </c>
    </row>
    <row r="979" spans="1:10">
      <c r="A979" s="3" t="s">
        <v>1024</v>
      </c>
      <c r="B979" s="4">
        <v>43410</v>
      </c>
      <c r="C979">
        <v>20</v>
      </c>
      <c r="D979" t="s">
        <v>40</v>
      </c>
      <c r="E979" t="s">
        <v>27</v>
      </c>
      <c r="F979" t="s">
        <v>28</v>
      </c>
      <c r="G979" t="s">
        <v>24</v>
      </c>
      <c r="H979">
        <v>159</v>
      </c>
      <c r="I979">
        <v>0</v>
      </c>
      <c r="J979">
        <v>0</v>
      </c>
    </row>
    <row r="980" spans="1:10">
      <c r="A980" s="3" t="s">
        <v>1025</v>
      </c>
      <c r="B980" s="4">
        <v>43411</v>
      </c>
      <c r="C980">
        <v>16</v>
      </c>
      <c r="D980" t="s">
        <v>30</v>
      </c>
      <c r="E980" t="s">
        <v>27</v>
      </c>
      <c r="F980" t="s">
        <v>28</v>
      </c>
      <c r="G980" t="s">
        <v>31</v>
      </c>
      <c r="H980">
        <v>69</v>
      </c>
      <c r="I980">
        <v>9</v>
      </c>
      <c r="J980">
        <v>621</v>
      </c>
    </row>
    <row r="981" spans="1:10">
      <c r="A981" s="3" t="s">
        <v>1026</v>
      </c>
      <c r="B981" s="4">
        <v>43411</v>
      </c>
      <c r="C981">
        <v>9</v>
      </c>
      <c r="D981" t="s">
        <v>21</v>
      </c>
      <c r="E981" t="s">
        <v>46</v>
      </c>
      <c r="F981" t="s">
        <v>23</v>
      </c>
      <c r="G981" t="s">
        <v>19</v>
      </c>
      <c r="H981">
        <v>289</v>
      </c>
      <c r="I981">
        <v>9</v>
      </c>
      <c r="J981">
        <v>2601</v>
      </c>
    </row>
    <row r="982" spans="1:10">
      <c r="A982" s="3" t="s">
        <v>1027</v>
      </c>
      <c r="B982" s="4">
        <v>43411</v>
      </c>
      <c r="C982">
        <v>2</v>
      </c>
      <c r="D982" t="s">
        <v>106</v>
      </c>
      <c r="E982" t="s">
        <v>17</v>
      </c>
      <c r="F982" t="s">
        <v>18</v>
      </c>
      <c r="G982" t="s">
        <v>41</v>
      </c>
      <c r="H982">
        <v>399</v>
      </c>
      <c r="I982">
        <v>4</v>
      </c>
      <c r="J982">
        <v>1596</v>
      </c>
    </row>
    <row r="983" spans="1:10">
      <c r="A983" s="3" t="s">
        <v>1028</v>
      </c>
      <c r="B983" s="4">
        <v>43412</v>
      </c>
      <c r="C983">
        <v>8</v>
      </c>
      <c r="D983" t="s">
        <v>45</v>
      </c>
      <c r="E983" t="s">
        <v>46</v>
      </c>
      <c r="F983" t="s">
        <v>23</v>
      </c>
      <c r="G983" t="s">
        <v>14</v>
      </c>
      <c r="H983">
        <v>199</v>
      </c>
      <c r="I983">
        <v>1</v>
      </c>
      <c r="J983">
        <v>199</v>
      </c>
    </row>
    <row r="984" spans="1:10">
      <c r="A984" s="3" t="s">
        <v>1029</v>
      </c>
      <c r="B984" s="4">
        <v>43412</v>
      </c>
      <c r="C984">
        <v>18</v>
      </c>
      <c r="D984" t="s">
        <v>26</v>
      </c>
      <c r="E984" t="s">
        <v>36</v>
      </c>
      <c r="F984" t="s">
        <v>28</v>
      </c>
      <c r="G984" t="s">
        <v>41</v>
      </c>
      <c r="H984">
        <v>399</v>
      </c>
      <c r="I984">
        <v>9</v>
      </c>
      <c r="J984">
        <v>3591</v>
      </c>
    </row>
    <row r="985" spans="1:10">
      <c r="A985" s="3" t="s">
        <v>1030</v>
      </c>
      <c r="B985" s="4">
        <v>43412</v>
      </c>
      <c r="C985">
        <v>12</v>
      </c>
      <c r="D985" t="s">
        <v>66</v>
      </c>
      <c r="E985" t="s">
        <v>12</v>
      </c>
      <c r="F985" t="s">
        <v>13</v>
      </c>
      <c r="G985" t="s">
        <v>31</v>
      </c>
      <c r="H985">
        <v>69</v>
      </c>
      <c r="I985">
        <v>0</v>
      </c>
      <c r="J985">
        <v>0</v>
      </c>
    </row>
    <row r="986" spans="1:10">
      <c r="A986" s="3" t="s">
        <v>1031</v>
      </c>
      <c r="B986" s="4">
        <v>43412</v>
      </c>
      <c r="C986">
        <v>10</v>
      </c>
      <c r="D986" t="s">
        <v>58</v>
      </c>
      <c r="E986" t="s">
        <v>22</v>
      </c>
      <c r="F986" t="s">
        <v>23</v>
      </c>
      <c r="G986" t="s">
        <v>24</v>
      </c>
      <c r="H986">
        <v>159</v>
      </c>
      <c r="I986">
        <v>9</v>
      </c>
      <c r="J986">
        <v>1431</v>
      </c>
    </row>
    <row r="987" spans="1:10">
      <c r="A987" s="3" t="s">
        <v>1032</v>
      </c>
      <c r="B987" s="4">
        <v>43412</v>
      </c>
      <c r="C987">
        <v>9</v>
      </c>
      <c r="D987" t="s">
        <v>21</v>
      </c>
      <c r="E987" t="s">
        <v>46</v>
      </c>
      <c r="F987" t="s">
        <v>23</v>
      </c>
      <c r="G987" t="s">
        <v>24</v>
      </c>
      <c r="H987">
        <v>159</v>
      </c>
      <c r="I987">
        <v>7</v>
      </c>
      <c r="J987">
        <v>1113</v>
      </c>
    </row>
    <row r="988" spans="1:10">
      <c r="A988" s="3" t="s">
        <v>1033</v>
      </c>
      <c r="B988" s="4">
        <v>43413</v>
      </c>
      <c r="C988">
        <v>8</v>
      </c>
      <c r="D988" t="s">
        <v>45</v>
      </c>
      <c r="E988" t="s">
        <v>22</v>
      </c>
      <c r="F988" t="s">
        <v>23</v>
      </c>
      <c r="G988" t="s">
        <v>14</v>
      </c>
      <c r="H988">
        <v>199</v>
      </c>
      <c r="I988">
        <v>7</v>
      </c>
      <c r="J988">
        <v>1393</v>
      </c>
    </row>
    <row r="989" spans="1:10">
      <c r="A989" s="3" t="s">
        <v>1034</v>
      </c>
      <c r="B989" s="4">
        <v>43413</v>
      </c>
      <c r="C989">
        <v>17</v>
      </c>
      <c r="D989" t="s">
        <v>35</v>
      </c>
      <c r="E989" t="s">
        <v>27</v>
      </c>
      <c r="F989" t="s">
        <v>28</v>
      </c>
      <c r="G989" t="s">
        <v>14</v>
      </c>
      <c r="H989">
        <v>199</v>
      </c>
      <c r="I989">
        <v>2</v>
      </c>
      <c r="J989">
        <v>398</v>
      </c>
    </row>
    <row r="990" spans="1:10">
      <c r="A990" s="3" t="s">
        <v>1035</v>
      </c>
      <c r="B990" s="4">
        <v>43413</v>
      </c>
      <c r="C990">
        <v>4</v>
      </c>
      <c r="D990" t="s">
        <v>51</v>
      </c>
      <c r="E990" t="s">
        <v>17</v>
      </c>
      <c r="F990" t="s">
        <v>18</v>
      </c>
      <c r="G990" t="s">
        <v>24</v>
      </c>
      <c r="H990">
        <v>159</v>
      </c>
      <c r="I990">
        <v>9</v>
      </c>
      <c r="J990">
        <v>1431</v>
      </c>
    </row>
    <row r="991" spans="1:10">
      <c r="A991" s="3" t="s">
        <v>1036</v>
      </c>
      <c r="B991" s="4">
        <v>43413</v>
      </c>
      <c r="C991">
        <v>16</v>
      </c>
      <c r="D991" t="s">
        <v>30</v>
      </c>
      <c r="E991" t="s">
        <v>36</v>
      </c>
      <c r="F991" t="s">
        <v>28</v>
      </c>
      <c r="G991" t="s">
        <v>19</v>
      </c>
      <c r="H991">
        <v>289</v>
      </c>
      <c r="I991">
        <v>4</v>
      </c>
      <c r="J991">
        <v>1156</v>
      </c>
    </row>
    <row r="992" spans="1:10">
      <c r="A992" s="3" t="s">
        <v>1037</v>
      </c>
      <c r="B992" s="4">
        <v>43413</v>
      </c>
      <c r="C992">
        <v>18</v>
      </c>
      <c r="D992" t="s">
        <v>26</v>
      </c>
      <c r="E992" t="s">
        <v>27</v>
      </c>
      <c r="F992" t="s">
        <v>28</v>
      </c>
      <c r="G992" t="s">
        <v>41</v>
      </c>
      <c r="H992">
        <v>399</v>
      </c>
      <c r="I992">
        <v>9</v>
      </c>
      <c r="J992">
        <v>3591</v>
      </c>
    </row>
    <row r="993" spans="1:10">
      <c r="A993" s="3" t="s">
        <v>1038</v>
      </c>
      <c r="B993" s="4">
        <v>43414</v>
      </c>
      <c r="C993">
        <v>19</v>
      </c>
      <c r="D993" t="s">
        <v>56</v>
      </c>
      <c r="E993" t="s">
        <v>36</v>
      </c>
      <c r="F993" t="s">
        <v>28</v>
      </c>
      <c r="G993" t="s">
        <v>14</v>
      </c>
      <c r="H993">
        <v>199</v>
      </c>
      <c r="I993">
        <v>8</v>
      </c>
      <c r="J993">
        <v>1592</v>
      </c>
    </row>
    <row r="994" spans="1:10">
      <c r="A994" s="3" t="s">
        <v>1039</v>
      </c>
      <c r="B994" s="4">
        <v>43414</v>
      </c>
      <c r="C994">
        <v>10</v>
      </c>
      <c r="D994" t="s">
        <v>58</v>
      </c>
      <c r="E994" t="s">
        <v>46</v>
      </c>
      <c r="F994" t="s">
        <v>23</v>
      </c>
      <c r="G994" t="s">
        <v>41</v>
      </c>
      <c r="H994">
        <v>399</v>
      </c>
      <c r="I994">
        <v>6</v>
      </c>
      <c r="J994">
        <v>2394</v>
      </c>
    </row>
    <row r="995" spans="1:10">
      <c r="A995" s="3" t="s">
        <v>1040</v>
      </c>
      <c r="B995" s="4">
        <v>43414</v>
      </c>
      <c r="C995">
        <v>5</v>
      </c>
      <c r="D995" t="s">
        <v>60</v>
      </c>
      <c r="E995" t="s">
        <v>17</v>
      </c>
      <c r="F995" t="s">
        <v>18</v>
      </c>
      <c r="G995" t="s">
        <v>24</v>
      </c>
      <c r="H995">
        <v>159</v>
      </c>
      <c r="I995">
        <v>4</v>
      </c>
      <c r="J995">
        <v>636</v>
      </c>
    </row>
    <row r="996" spans="1:10">
      <c r="A996" s="3" t="s">
        <v>1041</v>
      </c>
      <c r="B996" s="4">
        <v>43415</v>
      </c>
      <c r="C996">
        <v>10</v>
      </c>
      <c r="D996" t="s">
        <v>58</v>
      </c>
      <c r="E996" t="s">
        <v>22</v>
      </c>
      <c r="F996" t="s">
        <v>23</v>
      </c>
      <c r="G996" t="s">
        <v>31</v>
      </c>
      <c r="H996">
        <v>69</v>
      </c>
      <c r="I996">
        <v>1</v>
      </c>
      <c r="J996">
        <v>69</v>
      </c>
    </row>
    <row r="997" spans="1:10">
      <c r="A997" s="3" t="s">
        <v>1042</v>
      </c>
      <c r="B997" s="4">
        <v>43415</v>
      </c>
      <c r="C997">
        <v>7</v>
      </c>
      <c r="D997" t="s">
        <v>88</v>
      </c>
      <c r="E997" t="s">
        <v>22</v>
      </c>
      <c r="F997" t="s">
        <v>23</v>
      </c>
      <c r="G997" t="s">
        <v>14</v>
      </c>
      <c r="H997">
        <v>199</v>
      </c>
      <c r="I997">
        <v>0</v>
      </c>
      <c r="J997">
        <v>0</v>
      </c>
    </row>
    <row r="998" spans="1:10">
      <c r="A998" s="3" t="s">
        <v>1043</v>
      </c>
      <c r="B998" s="4">
        <v>43415</v>
      </c>
      <c r="C998">
        <v>13</v>
      </c>
      <c r="D998" t="s">
        <v>33</v>
      </c>
      <c r="E998" t="s">
        <v>63</v>
      </c>
      <c r="F998" t="s">
        <v>13</v>
      </c>
      <c r="G998" t="s">
        <v>14</v>
      </c>
      <c r="H998">
        <v>199</v>
      </c>
      <c r="I998">
        <v>9</v>
      </c>
      <c r="J998">
        <v>1791</v>
      </c>
    </row>
    <row r="999" spans="1:10">
      <c r="A999" s="3" t="s">
        <v>1044</v>
      </c>
      <c r="B999" s="4">
        <v>43416</v>
      </c>
      <c r="C999">
        <v>14</v>
      </c>
      <c r="D999" t="s">
        <v>38</v>
      </c>
      <c r="E999" t="s">
        <v>63</v>
      </c>
      <c r="F999" t="s">
        <v>13</v>
      </c>
      <c r="G999" t="s">
        <v>14</v>
      </c>
      <c r="H999">
        <v>199</v>
      </c>
      <c r="I999">
        <v>5</v>
      </c>
      <c r="J999">
        <v>995</v>
      </c>
    </row>
    <row r="1000" spans="1:10">
      <c r="A1000" s="3" t="s">
        <v>1045</v>
      </c>
      <c r="B1000" s="4">
        <v>43417</v>
      </c>
      <c r="C1000">
        <v>2</v>
      </c>
      <c r="D1000" t="s">
        <v>106</v>
      </c>
      <c r="E1000" t="s">
        <v>17</v>
      </c>
      <c r="F1000" t="s">
        <v>18</v>
      </c>
      <c r="G1000" t="s">
        <v>14</v>
      </c>
      <c r="H1000">
        <v>199</v>
      </c>
      <c r="I1000">
        <v>3</v>
      </c>
      <c r="J1000">
        <v>597</v>
      </c>
    </row>
    <row r="1001" spans="1:10">
      <c r="A1001" s="3" t="s">
        <v>1046</v>
      </c>
      <c r="B1001" s="4">
        <v>43418</v>
      </c>
      <c r="C1001">
        <v>1</v>
      </c>
      <c r="D1001" t="s">
        <v>16</v>
      </c>
      <c r="E1001" t="s">
        <v>68</v>
      </c>
      <c r="F1001" t="s">
        <v>18</v>
      </c>
      <c r="G1001" t="s">
        <v>14</v>
      </c>
      <c r="H1001">
        <v>199</v>
      </c>
      <c r="I1001">
        <v>7</v>
      </c>
      <c r="J1001">
        <v>1393</v>
      </c>
    </row>
    <row r="1002" spans="1:10">
      <c r="A1002" s="3" t="s">
        <v>1047</v>
      </c>
      <c r="B1002" s="4">
        <v>43419</v>
      </c>
      <c r="C1002">
        <v>15</v>
      </c>
      <c r="D1002" t="s">
        <v>118</v>
      </c>
      <c r="E1002" t="s">
        <v>12</v>
      </c>
      <c r="F1002" t="s">
        <v>13</v>
      </c>
      <c r="G1002" t="s">
        <v>19</v>
      </c>
      <c r="H1002">
        <v>289</v>
      </c>
      <c r="I1002">
        <v>7</v>
      </c>
      <c r="J1002">
        <v>2023</v>
      </c>
    </row>
    <row r="1003" spans="1:10">
      <c r="A1003" s="3" t="s">
        <v>1048</v>
      </c>
      <c r="B1003" s="4">
        <v>43419</v>
      </c>
      <c r="C1003">
        <v>2</v>
      </c>
      <c r="D1003" t="s">
        <v>106</v>
      </c>
      <c r="E1003" t="s">
        <v>68</v>
      </c>
      <c r="F1003" t="s">
        <v>18</v>
      </c>
      <c r="G1003" t="s">
        <v>14</v>
      </c>
      <c r="H1003">
        <v>199</v>
      </c>
      <c r="I1003">
        <v>2</v>
      </c>
      <c r="J1003">
        <v>398</v>
      </c>
    </row>
    <row r="1004" spans="1:10">
      <c r="A1004" s="3" t="s">
        <v>1049</v>
      </c>
      <c r="B1004" s="4">
        <v>43419</v>
      </c>
      <c r="C1004">
        <v>10</v>
      </c>
      <c r="D1004" t="s">
        <v>58</v>
      </c>
      <c r="E1004" t="s">
        <v>46</v>
      </c>
      <c r="F1004" t="s">
        <v>23</v>
      </c>
      <c r="G1004" t="s">
        <v>24</v>
      </c>
      <c r="H1004">
        <v>159</v>
      </c>
      <c r="I1004">
        <v>4</v>
      </c>
      <c r="J1004">
        <v>636</v>
      </c>
    </row>
    <row r="1005" spans="1:10">
      <c r="A1005" s="3" t="s">
        <v>1050</v>
      </c>
      <c r="B1005" s="4">
        <v>43419</v>
      </c>
      <c r="C1005">
        <v>17</v>
      </c>
      <c r="D1005" t="s">
        <v>35</v>
      </c>
      <c r="E1005" t="s">
        <v>27</v>
      </c>
      <c r="F1005" t="s">
        <v>28</v>
      </c>
      <c r="G1005" t="s">
        <v>14</v>
      </c>
      <c r="H1005">
        <v>199</v>
      </c>
      <c r="I1005">
        <v>9</v>
      </c>
      <c r="J1005">
        <v>1791</v>
      </c>
    </row>
    <row r="1006" spans="1:10">
      <c r="A1006" s="3" t="s">
        <v>1051</v>
      </c>
      <c r="B1006" s="4">
        <v>43419</v>
      </c>
      <c r="C1006">
        <v>10</v>
      </c>
      <c r="D1006" t="s">
        <v>58</v>
      </c>
      <c r="E1006" t="s">
        <v>22</v>
      </c>
      <c r="F1006" t="s">
        <v>23</v>
      </c>
      <c r="G1006" t="s">
        <v>14</v>
      </c>
      <c r="H1006">
        <v>199</v>
      </c>
      <c r="I1006">
        <v>1</v>
      </c>
      <c r="J1006">
        <v>199</v>
      </c>
    </row>
    <row r="1007" spans="1:10">
      <c r="A1007" s="3" t="s">
        <v>1052</v>
      </c>
      <c r="B1007" s="4">
        <v>43419</v>
      </c>
      <c r="C1007">
        <v>19</v>
      </c>
      <c r="D1007" t="s">
        <v>56</v>
      </c>
      <c r="E1007" t="s">
        <v>27</v>
      </c>
      <c r="F1007" t="s">
        <v>28</v>
      </c>
      <c r="G1007" t="s">
        <v>24</v>
      </c>
      <c r="H1007">
        <v>159</v>
      </c>
      <c r="I1007">
        <v>2</v>
      </c>
      <c r="J1007">
        <v>318</v>
      </c>
    </row>
    <row r="1008" spans="1:10">
      <c r="A1008" s="3" t="s">
        <v>1053</v>
      </c>
      <c r="B1008" s="4">
        <v>43419</v>
      </c>
      <c r="C1008">
        <v>6</v>
      </c>
      <c r="D1008" t="s">
        <v>48</v>
      </c>
      <c r="E1008" t="s">
        <v>22</v>
      </c>
      <c r="F1008" t="s">
        <v>23</v>
      </c>
      <c r="G1008" t="s">
        <v>14</v>
      </c>
      <c r="H1008">
        <v>199</v>
      </c>
      <c r="I1008">
        <v>7</v>
      </c>
      <c r="J1008">
        <v>1393</v>
      </c>
    </row>
    <row r="1009" spans="1:10">
      <c r="A1009" s="3" t="s">
        <v>1054</v>
      </c>
      <c r="B1009" s="4">
        <v>43420</v>
      </c>
      <c r="C1009">
        <v>15</v>
      </c>
      <c r="D1009" t="s">
        <v>118</v>
      </c>
      <c r="E1009" t="s">
        <v>12</v>
      </c>
      <c r="F1009" t="s">
        <v>13</v>
      </c>
      <c r="G1009" t="s">
        <v>19</v>
      </c>
      <c r="H1009">
        <v>289</v>
      </c>
      <c r="I1009">
        <v>1</v>
      </c>
      <c r="J1009">
        <v>289</v>
      </c>
    </row>
    <row r="1010" spans="1:10">
      <c r="A1010" s="3" t="s">
        <v>1055</v>
      </c>
      <c r="B1010" s="4">
        <v>43420</v>
      </c>
      <c r="C1010">
        <v>8</v>
      </c>
      <c r="D1010" t="s">
        <v>45</v>
      </c>
      <c r="E1010" t="s">
        <v>22</v>
      </c>
      <c r="F1010" t="s">
        <v>23</v>
      </c>
      <c r="G1010" t="s">
        <v>41</v>
      </c>
      <c r="H1010">
        <v>399</v>
      </c>
      <c r="I1010">
        <v>0</v>
      </c>
      <c r="J1010">
        <v>0</v>
      </c>
    </row>
    <row r="1011" spans="1:10">
      <c r="A1011" s="3" t="s">
        <v>1056</v>
      </c>
      <c r="B1011" s="4">
        <v>43421</v>
      </c>
      <c r="C1011">
        <v>1</v>
      </c>
      <c r="D1011" t="s">
        <v>16</v>
      </c>
      <c r="E1011" t="s">
        <v>17</v>
      </c>
      <c r="F1011" t="s">
        <v>18</v>
      </c>
      <c r="G1011" t="s">
        <v>14</v>
      </c>
      <c r="H1011">
        <v>199</v>
      </c>
      <c r="I1011">
        <v>2</v>
      </c>
      <c r="J1011">
        <v>398</v>
      </c>
    </row>
    <row r="1012" spans="1:10">
      <c r="A1012" s="3" t="s">
        <v>1057</v>
      </c>
      <c r="B1012" s="4">
        <v>43421</v>
      </c>
      <c r="C1012">
        <v>7</v>
      </c>
      <c r="D1012" t="s">
        <v>88</v>
      </c>
      <c r="E1012" t="s">
        <v>46</v>
      </c>
      <c r="F1012" t="s">
        <v>23</v>
      </c>
      <c r="G1012" t="s">
        <v>19</v>
      </c>
      <c r="H1012">
        <v>289</v>
      </c>
      <c r="I1012">
        <v>0</v>
      </c>
      <c r="J1012">
        <v>0</v>
      </c>
    </row>
    <row r="1013" spans="1:10">
      <c r="A1013" s="3" t="s">
        <v>1058</v>
      </c>
      <c r="B1013" s="4">
        <v>43421</v>
      </c>
      <c r="C1013">
        <v>3</v>
      </c>
      <c r="D1013" t="s">
        <v>43</v>
      </c>
      <c r="E1013" t="s">
        <v>68</v>
      </c>
      <c r="F1013" t="s">
        <v>18</v>
      </c>
      <c r="G1013" t="s">
        <v>19</v>
      </c>
      <c r="H1013">
        <v>289</v>
      </c>
      <c r="I1013">
        <v>4</v>
      </c>
      <c r="J1013">
        <v>1156</v>
      </c>
    </row>
    <row r="1014" spans="1:10">
      <c r="A1014" s="3" t="s">
        <v>1059</v>
      </c>
      <c r="B1014" s="4">
        <v>43421</v>
      </c>
      <c r="C1014">
        <v>9</v>
      </c>
      <c r="D1014" t="s">
        <v>21</v>
      </c>
      <c r="E1014" t="s">
        <v>46</v>
      </c>
      <c r="F1014" t="s">
        <v>23</v>
      </c>
      <c r="G1014" t="s">
        <v>31</v>
      </c>
      <c r="H1014">
        <v>69</v>
      </c>
      <c r="I1014">
        <v>8</v>
      </c>
      <c r="J1014">
        <v>552</v>
      </c>
    </row>
    <row r="1015" spans="1:10">
      <c r="A1015" s="3" t="s">
        <v>1060</v>
      </c>
      <c r="B1015" s="4">
        <v>43422</v>
      </c>
      <c r="C1015">
        <v>2</v>
      </c>
      <c r="D1015" t="s">
        <v>106</v>
      </c>
      <c r="E1015" t="s">
        <v>68</v>
      </c>
      <c r="F1015" t="s">
        <v>18</v>
      </c>
      <c r="G1015" t="s">
        <v>14</v>
      </c>
      <c r="H1015">
        <v>199</v>
      </c>
      <c r="I1015">
        <v>6</v>
      </c>
      <c r="J1015">
        <v>1194</v>
      </c>
    </row>
    <row r="1016" spans="1:10">
      <c r="A1016" s="3" t="s">
        <v>1061</v>
      </c>
      <c r="B1016" s="4">
        <v>43423</v>
      </c>
      <c r="C1016">
        <v>5</v>
      </c>
      <c r="D1016" t="s">
        <v>60</v>
      </c>
      <c r="E1016" t="s">
        <v>17</v>
      </c>
      <c r="F1016" t="s">
        <v>18</v>
      </c>
      <c r="G1016" t="s">
        <v>41</v>
      </c>
      <c r="H1016">
        <v>399</v>
      </c>
      <c r="I1016">
        <v>2</v>
      </c>
      <c r="J1016">
        <v>798</v>
      </c>
    </row>
    <row r="1017" spans="1:10">
      <c r="A1017" s="3" t="s">
        <v>1062</v>
      </c>
      <c r="B1017" s="4">
        <v>43423</v>
      </c>
      <c r="C1017">
        <v>6</v>
      </c>
      <c r="D1017" t="s">
        <v>48</v>
      </c>
      <c r="E1017" t="s">
        <v>22</v>
      </c>
      <c r="F1017" t="s">
        <v>23</v>
      </c>
      <c r="G1017" t="s">
        <v>19</v>
      </c>
      <c r="H1017">
        <v>289</v>
      </c>
      <c r="I1017">
        <v>5</v>
      </c>
      <c r="J1017">
        <v>1445</v>
      </c>
    </row>
    <row r="1018" spans="1:10">
      <c r="A1018" s="3" t="s">
        <v>1063</v>
      </c>
      <c r="B1018" s="4">
        <v>43423</v>
      </c>
      <c r="C1018">
        <v>12</v>
      </c>
      <c r="D1018" t="s">
        <v>66</v>
      </c>
      <c r="E1018" t="s">
        <v>12</v>
      </c>
      <c r="F1018" t="s">
        <v>13</v>
      </c>
      <c r="G1018" t="s">
        <v>14</v>
      </c>
      <c r="H1018">
        <v>199</v>
      </c>
      <c r="I1018">
        <v>4</v>
      </c>
      <c r="J1018">
        <v>796</v>
      </c>
    </row>
    <row r="1019" spans="1:10">
      <c r="A1019" s="3" t="s">
        <v>1064</v>
      </c>
      <c r="B1019" s="4">
        <v>43423</v>
      </c>
      <c r="C1019">
        <v>5</v>
      </c>
      <c r="D1019" t="s">
        <v>60</v>
      </c>
      <c r="E1019" t="s">
        <v>68</v>
      </c>
      <c r="F1019" t="s">
        <v>18</v>
      </c>
      <c r="G1019" t="s">
        <v>41</v>
      </c>
      <c r="H1019">
        <v>399</v>
      </c>
      <c r="I1019">
        <v>1</v>
      </c>
      <c r="J1019">
        <v>399</v>
      </c>
    </row>
    <row r="1020" spans="1:10">
      <c r="A1020" s="3" t="s">
        <v>1065</v>
      </c>
      <c r="B1020" s="4">
        <v>43424</v>
      </c>
      <c r="C1020">
        <v>5</v>
      </c>
      <c r="D1020" t="s">
        <v>60</v>
      </c>
      <c r="E1020" t="s">
        <v>68</v>
      </c>
      <c r="F1020" t="s">
        <v>18</v>
      </c>
      <c r="G1020" t="s">
        <v>41</v>
      </c>
      <c r="H1020">
        <v>399</v>
      </c>
      <c r="I1020">
        <v>8</v>
      </c>
      <c r="J1020">
        <v>3192</v>
      </c>
    </row>
    <row r="1021" spans="1:10">
      <c r="A1021" s="3" t="s">
        <v>1066</v>
      </c>
      <c r="B1021" s="4">
        <v>43425</v>
      </c>
      <c r="C1021">
        <v>20</v>
      </c>
      <c r="D1021" t="s">
        <v>40</v>
      </c>
      <c r="E1021" t="s">
        <v>36</v>
      </c>
      <c r="F1021" t="s">
        <v>28</v>
      </c>
      <c r="G1021" t="s">
        <v>31</v>
      </c>
      <c r="H1021">
        <v>69</v>
      </c>
      <c r="I1021">
        <v>9</v>
      </c>
      <c r="J1021">
        <v>621</v>
      </c>
    </row>
    <row r="1022" spans="1:10">
      <c r="A1022" s="3" t="s">
        <v>1067</v>
      </c>
      <c r="B1022" s="4">
        <v>43425</v>
      </c>
      <c r="C1022">
        <v>16</v>
      </c>
      <c r="D1022" t="s">
        <v>30</v>
      </c>
      <c r="E1022" t="s">
        <v>27</v>
      </c>
      <c r="F1022" t="s">
        <v>28</v>
      </c>
      <c r="G1022" t="s">
        <v>41</v>
      </c>
      <c r="H1022">
        <v>399</v>
      </c>
      <c r="I1022">
        <v>3</v>
      </c>
      <c r="J1022">
        <v>1197</v>
      </c>
    </row>
    <row r="1023" spans="1:10">
      <c r="A1023" s="3" t="s">
        <v>1068</v>
      </c>
      <c r="B1023" s="4">
        <v>43426</v>
      </c>
      <c r="C1023">
        <v>1</v>
      </c>
      <c r="D1023" t="s">
        <v>16</v>
      </c>
      <c r="E1023" t="s">
        <v>68</v>
      </c>
      <c r="F1023" t="s">
        <v>18</v>
      </c>
      <c r="G1023" t="s">
        <v>24</v>
      </c>
      <c r="H1023">
        <v>159</v>
      </c>
      <c r="I1023">
        <v>6</v>
      </c>
      <c r="J1023">
        <v>954</v>
      </c>
    </row>
    <row r="1024" spans="1:10">
      <c r="A1024" s="3" t="s">
        <v>1069</v>
      </c>
      <c r="B1024" s="4">
        <v>43426</v>
      </c>
      <c r="C1024">
        <v>5</v>
      </c>
      <c r="D1024" t="s">
        <v>60</v>
      </c>
      <c r="E1024" t="s">
        <v>68</v>
      </c>
      <c r="F1024" t="s">
        <v>18</v>
      </c>
      <c r="G1024" t="s">
        <v>41</v>
      </c>
      <c r="H1024">
        <v>399</v>
      </c>
      <c r="I1024">
        <v>6</v>
      </c>
      <c r="J1024">
        <v>2394</v>
      </c>
    </row>
    <row r="1025" spans="1:10">
      <c r="A1025" s="3" t="s">
        <v>1070</v>
      </c>
      <c r="B1025" s="4">
        <v>43426</v>
      </c>
      <c r="C1025">
        <v>15</v>
      </c>
      <c r="D1025" t="s">
        <v>118</v>
      </c>
      <c r="E1025" t="s">
        <v>63</v>
      </c>
      <c r="F1025" t="s">
        <v>13</v>
      </c>
      <c r="G1025" t="s">
        <v>31</v>
      </c>
      <c r="H1025">
        <v>69</v>
      </c>
      <c r="I1025">
        <v>7</v>
      </c>
      <c r="J1025">
        <v>483</v>
      </c>
    </row>
    <row r="1026" spans="1:10">
      <c r="A1026" s="3" t="s">
        <v>1071</v>
      </c>
      <c r="B1026" s="4">
        <v>43426</v>
      </c>
      <c r="C1026">
        <v>2</v>
      </c>
      <c r="D1026" t="s">
        <v>106</v>
      </c>
      <c r="E1026" t="s">
        <v>68</v>
      </c>
      <c r="F1026" t="s">
        <v>18</v>
      </c>
      <c r="G1026" t="s">
        <v>14</v>
      </c>
      <c r="H1026">
        <v>199</v>
      </c>
      <c r="I1026">
        <v>9</v>
      </c>
      <c r="J1026">
        <v>1791</v>
      </c>
    </row>
    <row r="1027" spans="1:10">
      <c r="A1027" s="3" t="s">
        <v>1072</v>
      </c>
      <c r="B1027" s="4">
        <v>43426</v>
      </c>
      <c r="C1027">
        <v>8</v>
      </c>
      <c r="D1027" t="s">
        <v>45</v>
      </c>
      <c r="E1027" t="s">
        <v>22</v>
      </c>
      <c r="F1027" t="s">
        <v>23</v>
      </c>
      <c r="G1027" t="s">
        <v>24</v>
      </c>
      <c r="H1027">
        <v>159</v>
      </c>
      <c r="I1027">
        <v>6</v>
      </c>
      <c r="J1027">
        <v>954</v>
      </c>
    </row>
    <row r="1028" spans="1:10">
      <c r="A1028" s="3" t="s">
        <v>1073</v>
      </c>
      <c r="B1028" s="4">
        <v>43426</v>
      </c>
      <c r="C1028">
        <v>3</v>
      </c>
      <c r="D1028" t="s">
        <v>43</v>
      </c>
      <c r="E1028" t="s">
        <v>68</v>
      </c>
      <c r="F1028" t="s">
        <v>18</v>
      </c>
      <c r="G1028" t="s">
        <v>31</v>
      </c>
      <c r="H1028">
        <v>69</v>
      </c>
      <c r="I1028">
        <v>5</v>
      </c>
      <c r="J1028">
        <v>345</v>
      </c>
    </row>
    <row r="1029" spans="1:10">
      <c r="A1029" s="3" t="s">
        <v>1074</v>
      </c>
      <c r="B1029" s="4">
        <v>43426</v>
      </c>
      <c r="C1029">
        <v>20</v>
      </c>
      <c r="D1029" t="s">
        <v>40</v>
      </c>
      <c r="E1029" t="s">
        <v>27</v>
      </c>
      <c r="F1029" t="s">
        <v>28</v>
      </c>
      <c r="G1029" t="s">
        <v>24</v>
      </c>
      <c r="H1029">
        <v>159</v>
      </c>
      <c r="I1029">
        <v>0</v>
      </c>
      <c r="J1029">
        <v>0</v>
      </c>
    </row>
    <row r="1030" spans="1:10">
      <c r="A1030" s="3" t="s">
        <v>1075</v>
      </c>
      <c r="B1030" s="4">
        <v>43426</v>
      </c>
      <c r="C1030">
        <v>8</v>
      </c>
      <c r="D1030" t="s">
        <v>45</v>
      </c>
      <c r="E1030" t="s">
        <v>22</v>
      </c>
      <c r="F1030" t="s">
        <v>23</v>
      </c>
      <c r="G1030" t="s">
        <v>41</v>
      </c>
      <c r="H1030">
        <v>399</v>
      </c>
      <c r="I1030">
        <v>9</v>
      </c>
      <c r="J1030">
        <v>3591</v>
      </c>
    </row>
    <row r="1031" spans="1:10">
      <c r="A1031" s="3" t="s">
        <v>1076</v>
      </c>
      <c r="B1031" s="4">
        <v>43426</v>
      </c>
      <c r="C1031">
        <v>7</v>
      </c>
      <c r="D1031" t="s">
        <v>88</v>
      </c>
      <c r="E1031" t="s">
        <v>22</v>
      </c>
      <c r="F1031" t="s">
        <v>23</v>
      </c>
      <c r="G1031" t="s">
        <v>41</v>
      </c>
      <c r="H1031">
        <v>399</v>
      </c>
      <c r="I1031">
        <v>5</v>
      </c>
      <c r="J1031">
        <v>1995</v>
      </c>
    </row>
    <row r="1032" spans="1:10">
      <c r="A1032" s="3" t="s">
        <v>1077</v>
      </c>
      <c r="B1032" s="4">
        <v>43426</v>
      </c>
      <c r="C1032">
        <v>10</v>
      </c>
      <c r="D1032" t="s">
        <v>58</v>
      </c>
      <c r="E1032" t="s">
        <v>46</v>
      </c>
      <c r="F1032" t="s">
        <v>23</v>
      </c>
      <c r="G1032" t="s">
        <v>41</v>
      </c>
      <c r="H1032">
        <v>399</v>
      </c>
      <c r="I1032">
        <v>0</v>
      </c>
      <c r="J1032">
        <v>0</v>
      </c>
    </row>
    <row r="1033" spans="1:10">
      <c r="A1033" s="3" t="s">
        <v>1078</v>
      </c>
      <c r="B1033" s="4">
        <v>43426</v>
      </c>
      <c r="C1033">
        <v>13</v>
      </c>
      <c r="D1033" t="s">
        <v>33</v>
      </c>
      <c r="E1033" t="s">
        <v>12</v>
      </c>
      <c r="F1033" t="s">
        <v>13</v>
      </c>
      <c r="G1033" t="s">
        <v>14</v>
      </c>
      <c r="H1033">
        <v>199</v>
      </c>
      <c r="I1033">
        <v>7</v>
      </c>
      <c r="J1033">
        <v>1393</v>
      </c>
    </row>
    <row r="1034" spans="1:10">
      <c r="A1034" s="3" t="s">
        <v>1079</v>
      </c>
      <c r="B1034" s="4">
        <v>43427</v>
      </c>
      <c r="C1034">
        <v>15</v>
      </c>
      <c r="D1034" t="s">
        <v>118</v>
      </c>
      <c r="E1034" t="s">
        <v>12</v>
      </c>
      <c r="F1034" t="s">
        <v>13</v>
      </c>
      <c r="G1034" t="s">
        <v>31</v>
      </c>
      <c r="H1034">
        <v>69</v>
      </c>
      <c r="I1034">
        <v>7</v>
      </c>
      <c r="J1034">
        <v>483</v>
      </c>
    </row>
    <row r="1035" spans="1:10">
      <c r="A1035" s="3" t="s">
        <v>1080</v>
      </c>
      <c r="B1035" s="4">
        <v>43427</v>
      </c>
      <c r="C1035">
        <v>3</v>
      </c>
      <c r="D1035" t="s">
        <v>43</v>
      </c>
      <c r="E1035" t="s">
        <v>17</v>
      </c>
      <c r="F1035" t="s">
        <v>18</v>
      </c>
      <c r="G1035" t="s">
        <v>41</v>
      </c>
      <c r="H1035">
        <v>399</v>
      </c>
      <c r="I1035">
        <v>2</v>
      </c>
      <c r="J1035">
        <v>798</v>
      </c>
    </row>
    <row r="1036" spans="1:10">
      <c r="A1036" s="3" t="s">
        <v>1081</v>
      </c>
      <c r="B1036" s="4">
        <v>43427</v>
      </c>
      <c r="C1036">
        <v>4</v>
      </c>
      <c r="D1036" t="s">
        <v>51</v>
      </c>
      <c r="E1036" t="s">
        <v>17</v>
      </c>
      <c r="F1036" t="s">
        <v>18</v>
      </c>
      <c r="G1036" t="s">
        <v>41</v>
      </c>
      <c r="H1036">
        <v>399</v>
      </c>
      <c r="I1036">
        <v>6</v>
      </c>
      <c r="J1036">
        <v>2394</v>
      </c>
    </row>
    <row r="1037" spans="1:10">
      <c r="A1037" s="3" t="s">
        <v>1082</v>
      </c>
      <c r="B1037" s="4">
        <v>43427</v>
      </c>
      <c r="C1037">
        <v>13</v>
      </c>
      <c r="D1037" t="s">
        <v>33</v>
      </c>
      <c r="E1037" t="s">
        <v>12</v>
      </c>
      <c r="F1037" t="s">
        <v>13</v>
      </c>
      <c r="G1037" t="s">
        <v>41</v>
      </c>
      <c r="H1037">
        <v>399</v>
      </c>
      <c r="I1037">
        <v>9</v>
      </c>
      <c r="J1037">
        <v>3591</v>
      </c>
    </row>
    <row r="1038" spans="1:10">
      <c r="A1038" s="3" t="s">
        <v>1083</v>
      </c>
      <c r="B1038" s="4">
        <v>43427</v>
      </c>
      <c r="C1038">
        <v>12</v>
      </c>
      <c r="D1038" t="s">
        <v>66</v>
      </c>
      <c r="E1038" t="s">
        <v>12</v>
      </c>
      <c r="F1038" t="s">
        <v>13</v>
      </c>
      <c r="G1038" t="s">
        <v>19</v>
      </c>
      <c r="H1038">
        <v>289</v>
      </c>
      <c r="I1038">
        <v>6</v>
      </c>
      <c r="J1038">
        <v>1734</v>
      </c>
    </row>
    <row r="1039" spans="1:10">
      <c r="A1039" s="3" t="s">
        <v>1084</v>
      </c>
      <c r="B1039" s="4">
        <v>43427</v>
      </c>
      <c r="C1039">
        <v>17</v>
      </c>
      <c r="D1039" t="s">
        <v>35</v>
      </c>
      <c r="E1039" t="s">
        <v>36</v>
      </c>
      <c r="F1039" t="s">
        <v>28</v>
      </c>
      <c r="G1039" t="s">
        <v>14</v>
      </c>
      <c r="H1039">
        <v>199</v>
      </c>
      <c r="I1039">
        <v>3</v>
      </c>
      <c r="J1039">
        <v>597</v>
      </c>
    </row>
    <row r="1040" spans="1:10">
      <c r="A1040" s="3" t="s">
        <v>1085</v>
      </c>
      <c r="B1040" s="4">
        <v>43428</v>
      </c>
      <c r="C1040">
        <v>13</v>
      </c>
      <c r="D1040" t="s">
        <v>33</v>
      </c>
      <c r="E1040" t="s">
        <v>63</v>
      </c>
      <c r="F1040" t="s">
        <v>13</v>
      </c>
      <c r="G1040" t="s">
        <v>19</v>
      </c>
      <c r="H1040">
        <v>289</v>
      </c>
      <c r="I1040">
        <v>1</v>
      </c>
      <c r="J1040">
        <v>289</v>
      </c>
    </row>
    <row r="1041" spans="1:10">
      <c r="A1041" s="3" t="s">
        <v>1086</v>
      </c>
      <c r="B1041" s="4">
        <v>43428</v>
      </c>
      <c r="C1041">
        <v>7</v>
      </c>
      <c r="D1041" t="s">
        <v>88</v>
      </c>
      <c r="E1041" t="s">
        <v>46</v>
      </c>
      <c r="F1041" t="s">
        <v>23</v>
      </c>
      <c r="G1041" t="s">
        <v>14</v>
      </c>
      <c r="H1041">
        <v>199</v>
      </c>
      <c r="I1041">
        <v>5</v>
      </c>
      <c r="J1041">
        <v>995</v>
      </c>
    </row>
    <row r="1042" spans="1:10">
      <c r="A1042" s="3" t="s">
        <v>1087</v>
      </c>
      <c r="B1042" s="4">
        <v>43428</v>
      </c>
      <c r="C1042">
        <v>18</v>
      </c>
      <c r="D1042" t="s">
        <v>26</v>
      </c>
      <c r="E1042" t="s">
        <v>36</v>
      </c>
      <c r="F1042" t="s">
        <v>28</v>
      </c>
      <c r="G1042" t="s">
        <v>24</v>
      </c>
      <c r="H1042">
        <v>159</v>
      </c>
      <c r="I1042">
        <v>2</v>
      </c>
      <c r="J1042">
        <v>318</v>
      </c>
    </row>
    <row r="1043" spans="1:10">
      <c r="A1043" s="3" t="s">
        <v>1088</v>
      </c>
      <c r="B1043" s="4">
        <v>43428</v>
      </c>
      <c r="C1043">
        <v>14</v>
      </c>
      <c r="D1043" t="s">
        <v>38</v>
      </c>
      <c r="E1043" t="s">
        <v>63</v>
      </c>
      <c r="F1043" t="s">
        <v>13</v>
      </c>
      <c r="G1043" t="s">
        <v>19</v>
      </c>
      <c r="H1043">
        <v>289</v>
      </c>
      <c r="I1043">
        <v>2</v>
      </c>
      <c r="J1043">
        <v>578</v>
      </c>
    </row>
    <row r="1044" spans="1:10">
      <c r="A1044" s="3" t="s">
        <v>1089</v>
      </c>
      <c r="B1044" s="4">
        <v>43428</v>
      </c>
      <c r="C1044">
        <v>3</v>
      </c>
      <c r="D1044" t="s">
        <v>43</v>
      </c>
      <c r="E1044" t="s">
        <v>68</v>
      </c>
      <c r="F1044" t="s">
        <v>18</v>
      </c>
      <c r="G1044" t="s">
        <v>31</v>
      </c>
      <c r="H1044">
        <v>69</v>
      </c>
      <c r="I1044">
        <v>4</v>
      </c>
      <c r="J1044">
        <v>276</v>
      </c>
    </row>
    <row r="1045" spans="1:10">
      <c r="A1045" s="3" t="s">
        <v>1090</v>
      </c>
      <c r="B1045" s="4">
        <v>43428</v>
      </c>
      <c r="C1045">
        <v>9</v>
      </c>
      <c r="D1045" t="s">
        <v>21</v>
      </c>
      <c r="E1045" t="s">
        <v>46</v>
      </c>
      <c r="F1045" t="s">
        <v>23</v>
      </c>
      <c r="G1045" t="s">
        <v>41</v>
      </c>
      <c r="H1045">
        <v>399</v>
      </c>
      <c r="I1045">
        <v>1</v>
      </c>
      <c r="J1045">
        <v>399</v>
      </c>
    </row>
    <row r="1046" spans="1:10">
      <c r="A1046" s="3" t="s">
        <v>1091</v>
      </c>
      <c r="B1046" s="4">
        <v>43428</v>
      </c>
      <c r="C1046">
        <v>11</v>
      </c>
      <c r="D1046" t="s">
        <v>11</v>
      </c>
      <c r="E1046" t="s">
        <v>63</v>
      </c>
      <c r="F1046" t="s">
        <v>13</v>
      </c>
      <c r="G1046" t="s">
        <v>41</v>
      </c>
      <c r="H1046">
        <v>399</v>
      </c>
      <c r="I1046">
        <v>3</v>
      </c>
      <c r="J1046">
        <v>1197</v>
      </c>
    </row>
    <row r="1047" spans="1:10">
      <c r="A1047" s="3" t="s">
        <v>1092</v>
      </c>
      <c r="B1047" s="4">
        <v>43429</v>
      </c>
      <c r="C1047">
        <v>4</v>
      </c>
      <c r="D1047" t="s">
        <v>51</v>
      </c>
      <c r="E1047" t="s">
        <v>68</v>
      </c>
      <c r="F1047" t="s">
        <v>18</v>
      </c>
      <c r="G1047" t="s">
        <v>41</v>
      </c>
      <c r="H1047">
        <v>399</v>
      </c>
      <c r="I1047">
        <v>5</v>
      </c>
      <c r="J1047">
        <v>1995</v>
      </c>
    </row>
    <row r="1048" spans="1:10">
      <c r="A1048" s="3" t="s">
        <v>1093</v>
      </c>
      <c r="B1048" s="4">
        <v>43430</v>
      </c>
      <c r="C1048">
        <v>6</v>
      </c>
      <c r="D1048" t="s">
        <v>48</v>
      </c>
      <c r="E1048" t="s">
        <v>46</v>
      </c>
      <c r="F1048" t="s">
        <v>23</v>
      </c>
      <c r="G1048" t="s">
        <v>19</v>
      </c>
      <c r="H1048">
        <v>289</v>
      </c>
      <c r="I1048">
        <v>1</v>
      </c>
      <c r="J1048">
        <v>289</v>
      </c>
    </row>
    <row r="1049" spans="1:10">
      <c r="A1049" s="3" t="s">
        <v>1094</v>
      </c>
      <c r="B1049" s="4">
        <v>43430</v>
      </c>
      <c r="C1049">
        <v>13</v>
      </c>
      <c r="D1049" t="s">
        <v>33</v>
      </c>
      <c r="E1049" t="s">
        <v>63</v>
      </c>
      <c r="F1049" t="s">
        <v>13</v>
      </c>
      <c r="G1049" t="s">
        <v>19</v>
      </c>
      <c r="H1049">
        <v>289</v>
      </c>
      <c r="I1049">
        <v>7</v>
      </c>
      <c r="J1049">
        <v>2023</v>
      </c>
    </row>
    <row r="1050" spans="1:10">
      <c r="A1050" s="3" t="s">
        <v>1095</v>
      </c>
      <c r="B1050" s="4">
        <v>43431</v>
      </c>
      <c r="C1050">
        <v>2</v>
      </c>
      <c r="D1050" t="s">
        <v>106</v>
      </c>
      <c r="E1050" t="s">
        <v>17</v>
      </c>
      <c r="F1050" t="s">
        <v>18</v>
      </c>
      <c r="G1050" t="s">
        <v>41</v>
      </c>
      <c r="H1050">
        <v>399</v>
      </c>
      <c r="I1050">
        <v>8</v>
      </c>
      <c r="J1050">
        <v>3192</v>
      </c>
    </row>
    <row r="1051" spans="1:10">
      <c r="A1051" s="3" t="s">
        <v>1096</v>
      </c>
      <c r="B1051" s="4">
        <v>43431</v>
      </c>
      <c r="C1051">
        <v>4</v>
      </c>
      <c r="D1051" t="s">
        <v>51</v>
      </c>
      <c r="E1051" t="s">
        <v>68</v>
      </c>
      <c r="F1051" t="s">
        <v>18</v>
      </c>
      <c r="G1051" t="s">
        <v>41</v>
      </c>
      <c r="H1051">
        <v>399</v>
      </c>
      <c r="I1051">
        <v>6</v>
      </c>
      <c r="J1051">
        <v>2394</v>
      </c>
    </row>
    <row r="1052" spans="1:10">
      <c r="A1052" s="3" t="s">
        <v>1097</v>
      </c>
      <c r="B1052" s="4">
        <v>43431</v>
      </c>
      <c r="C1052">
        <v>1</v>
      </c>
      <c r="D1052" t="s">
        <v>16</v>
      </c>
      <c r="E1052" t="s">
        <v>68</v>
      </c>
      <c r="F1052" t="s">
        <v>18</v>
      </c>
      <c r="G1052" t="s">
        <v>31</v>
      </c>
      <c r="H1052">
        <v>69</v>
      </c>
      <c r="I1052">
        <v>9</v>
      </c>
      <c r="J1052">
        <v>621</v>
      </c>
    </row>
    <row r="1053" spans="1:10">
      <c r="A1053" s="3" t="s">
        <v>1098</v>
      </c>
      <c r="B1053" s="4">
        <v>43432</v>
      </c>
      <c r="C1053">
        <v>10</v>
      </c>
      <c r="D1053" t="s">
        <v>58</v>
      </c>
      <c r="E1053" t="s">
        <v>22</v>
      </c>
      <c r="F1053" t="s">
        <v>23</v>
      </c>
      <c r="G1053" t="s">
        <v>31</v>
      </c>
      <c r="H1053">
        <v>69</v>
      </c>
      <c r="I1053">
        <v>7</v>
      </c>
      <c r="J1053">
        <v>483</v>
      </c>
    </row>
    <row r="1054" spans="1:10">
      <c r="A1054" s="3" t="s">
        <v>1099</v>
      </c>
      <c r="B1054" s="4">
        <v>43432</v>
      </c>
      <c r="C1054">
        <v>15</v>
      </c>
      <c r="D1054" t="s">
        <v>118</v>
      </c>
      <c r="E1054" t="s">
        <v>63</v>
      </c>
      <c r="F1054" t="s">
        <v>13</v>
      </c>
      <c r="G1054" t="s">
        <v>31</v>
      </c>
      <c r="H1054">
        <v>69</v>
      </c>
      <c r="I1054">
        <v>1</v>
      </c>
      <c r="J1054">
        <v>69</v>
      </c>
    </row>
    <row r="1055" spans="1:10">
      <c r="A1055" s="3" t="s">
        <v>1100</v>
      </c>
      <c r="B1055" s="4">
        <v>43432</v>
      </c>
      <c r="C1055">
        <v>6</v>
      </c>
      <c r="D1055" t="s">
        <v>48</v>
      </c>
      <c r="E1055" t="s">
        <v>46</v>
      </c>
      <c r="F1055" t="s">
        <v>23</v>
      </c>
      <c r="G1055" t="s">
        <v>24</v>
      </c>
      <c r="H1055">
        <v>159</v>
      </c>
      <c r="I1055">
        <v>2</v>
      </c>
      <c r="J1055">
        <v>318</v>
      </c>
    </row>
    <row r="1056" spans="1:10">
      <c r="A1056" s="3" t="s">
        <v>1101</v>
      </c>
      <c r="B1056" s="4">
        <v>43432</v>
      </c>
      <c r="C1056">
        <v>11</v>
      </c>
      <c r="D1056" t="s">
        <v>11</v>
      </c>
      <c r="E1056" t="s">
        <v>12</v>
      </c>
      <c r="F1056" t="s">
        <v>13</v>
      </c>
      <c r="G1056" t="s">
        <v>19</v>
      </c>
      <c r="H1056">
        <v>289</v>
      </c>
      <c r="I1056">
        <v>8</v>
      </c>
      <c r="J1056">
        <v>2312</v>
      </c>
    </row>
    <row r="1057" spans="1:10">
      <c r="A1057" s="3" t="s">
        <v>1102</v>
      </c>
      <c r="B1057" s="4">
        <v>43432</v>
      </c>
      <c r="C1057">
        <v>4</v>
      </c>
      <c r="D1057" t="s">
        <v>51</v>
      </c>
      <c r="E1057" t="s">
        <v>17</v>
      </c>
      <c r="F1057" t="s">
        <v>18</v>
      </c>
      <c r="G1057" t="s">
        <v>19</v>
      </c>
      <c r="H1057">
        <v>289</v>
      </c>
      <c r="I1057">
        <v>7</v>
      </c>
      <c r="J1057">
        <v>2023</v>
      </c>
    </row>
    <row r="1058" spans="1:10">
      <c r="A1058" s="3" t="s">
        <v>1103</v>
      </c>
      <c r="B1058" s="4">
        <v>43433</v>
      </c>
      <c r="C1058">
        <v>8</v>
      </c>
      <c r="D1058" t="s">
        <v>45</v>
      </c>
      <c r="E1058" t="s">
        <v>46</v>
      </c>
      <c r="F1058" t="s">
        <v>23</v>
      </c>
      <c r="G1058" t="s">
        <v>14</v>
      </c>
      <c r="H1058">
        <v>199</v>
      </c>
      <c r="I1058">
        <v>3</v>
      </c>
      <c r="J1058">
        <v>597</v>
      </c>
    </row>
    <row r="1059" spans="1:10">
      <c r="A1059" s="3" t="s">
        <v>1104</v>
      </c>
      <c r="B1059" s="4">
        <v>43433</v>
      </c>
      <c r="C1059">
        <v>9</v>
      </c>
      <c r="D1059" t="s">
        <v>21</v>
      </c>
      <c r="E1059" t="s">
        <v>46</v>
      </c>
      <c r="F1059" t="s">
        <v>23</v>
      </c>
      <c r="G1059" t="s">
        <v>41</v>
      </c>
      <c r="H1059">
        <v>399</v>
      </c>
      <c r="I1059">
        <v>6</v>
      </c>
      <c r="J1059">
        <v>2394</v>
      </c>
    </row>
    <row r="1060" spans="1:10">
      <c r="A1060" s="3" t="s">
        <v>1105</v>
      </c>
      <c r="B1060" s="4">
        <v>43433</v>
      </c>
      <c r="C1060">
        <v>12</v>
      </c>
      <c r="D1060" t="s">
        <v>66</v>
      </c>
      <c r="E1060" t="s">
        <v>63</v>
      </c>
      <c r="F1060" t="s">
        <v>13</v>
      </c>
      <c r="G1060" t="s">
        <v>19</v>
      </c>
      <c r="H1060">
        <v>289</v>
      </c>
      <c r="I1060">
        <v>9</v>
      </c>
      <c r="J1060">
        <v>2601</v>
      </c>
    </row>
    <row r="1061" spans="1:10">
      <c r="A1061" s="3" t="s">
        <v>1106</v>
      </c>
      <c r="B1061" s="4">
        <v>43434</v>
      </c>
      <c r="C1061">
        <v>2</v>
      </c>
      <c r="D1061" t="s">
        <v>106</v>
      </c>
      <c r="E1061" t="s">
        <v>17</v>
      </c>
      <c r="F1061" t="s">
        <v>18</v>
      </c>
      <c r="G1061" t="s">
        <v>24</v>
      </c>
      <c r="H1061">
        <v>159</v>
      </c>
      <c r="I1061">
        <v>1</v>
      </c>
      <c r="J1061">
        <v>159</v>
      </c>
    </row>
    <row r="1062" spans="1:10">
      <c r="A1062" s="3" t="s">
        <v>1107</v>
      </c>
      <c r="B1062" s="4">
        <v>43435</v>
      </c>
      <c r="C1062">
        <v>8</v>
      </c>
      <c r="D1062" t="s">
        <v>45</v>
      </c>
      <c r="E1062" t="s">
        <v>46</v>
      </c>
      <c r="F1062" t="s">
        <v>23</v>
      </c>
      <c r="G1062" t="s">
        <v>41</v>
      </c>
      <c r="H1062">
        <v>399</v>
      </c>
      <c r="I1062">
        <v>5</v>
      </c>
      <c r="J1062">
        <v>1995</v>
      </c>
    </row>
    <row r="1063" spans="1:10">
      <c r="A1063" s="3" t="s">
        <v>1108</v>
      </c>
      <c r="B1063" s="4">
        <v>43435</v>
      </c>
      <c r="C1063">
        <v>17</v>
      </c>
      <c r="D1063" t="s">
        <v>35</v>
      </c>
      <c r="E1063" t="s">
        <v>36</v>
      </c>
      <c r="F1063" t="s">
        <v>28</v>
      </c>
      <c r="G1063" t="s">
        <v>19</v>
      </c>
      <c r="H1063">
        <v>289</v>
      </c>
      <c r="I1063">
        <v>0</v>
      </c>
      <c r="J1063">
        <v>0</v>
      </c>
    </row>
    <row r="1064" spans="1:10">
      <c r="A1064" s="3" t="s">
        <v>1109</v>
      </c>
      <c r="B1064" s="4">
        <v>43436</v>
      </c>
      <c r="C1064">
        <v>7</v>
      </c>
      <c r="D1064" t="s">
        <v>88</v>
      </c>
      <c r="E1064" t="s">
        <v>46</v>
      </c>
      <c r="F1064" t="s">
        <v>23</v>
      </c>
      <c r="G1064" t="s">
        <v>41</v>
      </c>
      <c r="H1064">
        <v>399</v>
      </c>
      <c r="I1064">
        <v>3</v>
      </c>
      <c r="J1064">
        <v>1197</v>
      </c>
    </row>
    <row r="1065" spans="1:10">
      <c r="A1065" s="3" t="s">
        <v>1110</v>
      </c>
      <c r="B1065" s="4">
        <v>43437</v>
      </c>
      <c r="C1065">
        <v>1</v>
      </c>
      <c r="D1065" t="s">
        <v>16</v>
      </c>
      <c r="E1065" t="s">
        <v>68</v>
      </c>
      <c r="F1065" t="s">
        <v>18</v>
      </c>
      <c r="G1065" t="s">
        <v>19</v>
      </c>
      <c r="H1065">
        <v>289</v>
      </c>
      <c r="I1065">
        <v>4</v>
      </c>
      <c r="J1065">
        <v>1156</v>
      </c>
    </row>
    <row r="1066" spans="1:10">
      <c r="A1066" s="3" t="s">
        <v>1111</v>
      </c>
      <c r="B1066" s="4">
        <v>43437</v>
      </c>
      <c r="C1066">
        <v>19</v>
      </c>
      <c r="D1066" t="s">
        <v>56</v>
      </c>
      <c r="E1066" t="s">
        <v>27</v>
      </c>
      <c r="F1066" t="s">
        <v>28</v>
      </c>
      <c r="G1066" t="s">
        <v>19</v>
      </c>
      <c r="H1066">
        <v>289</v>
      </c>
      <c r="I1066">
        <v>2</v>
      </c>
      <c r="J1066">
        <v>578</v>
      </c>
    </row>
    <row r="1067" spans="1:10">
      <c r="A1067" s="3" t="s">
        <v>1112</v>
      </c>
      <c r="B1067" s="4">
        <v>43438</v>
      </c>
      <c r="C1067">
        <v>2</v>
      </c>
      <c r="D1067" t="s">
        <v>106</v>
      </c>
      <c r="E1067" t="s">
        <v>17</v>
      </c>
      <c r="F1067" t="s">
        <v>18</v>
      </c>
      <c r="G1067" t="s">
        <v>31</v>
      </c>
      <c r="H1067">
        <v>69</v>
      </c>
      <c r="I1067">
        <v>7</v>
      </c>
      <c r="J1067">
        <v>483</v>
      </c>
    </row>
    <row r="1068" spans="1:10">
      <c r="A1068" s="3" t="s">
        <v>1113</v>
      </c>
      <c r="B1068" s="4">
        <v>43438</v>
      </c>
      <c r="C1068">
        <v>16</v>
      </c>
      <c r="D1068" t="s">
        <v>30</v>
      </c>
      <c r="E1068" t="s">
        <v>36</v>
      </c>
      <c r="F1068" t="s">
        <v>28</v>
      </c>
      <c r="G1068" t="s">
        <v>41</v>
      </c>
      <c r="H1068">
        <v>399</v>
      </c>
      <c r="I1068">
        <v>0</v>
      </c>
      <c r="J1068">
        <v>0</v>
      </c>
    </row>
    <row r="1069" spans="1:10">
      <c r="A1069" s="3" t="s">
        <v>1114</v>
      </c>
      <c r="B1069" s="4">
        <v>43439</v>
      </c>
      <c r="C1069">
        <v>5</v>
      </c>
      <c r="D1069" t="s">
        <v>60</v>
      </c>
      <c r="E1069" t="s">
        <v>68</v>
      </c>
      <c r="F1069" t="s">
        <v>18</v>
      </c>
      <c r="G1069" t="s">
        <v>41</v>
      </c>
      <c r="H1069">
        <v>399</v>
      </c>
      <c r="I1069">
        <v>4</v>
      </c>
      <c r="J1069">
        <v>1596</v>
      </c>
    </row>
    <row r="1070" spans="1:10">
      <c r="A1070" s="3" t="s">
        <v>1115</v>
      </c>
      <c r="B1070" s="4">
        <v>43440</v>
      </c>
      <c r="C1070">
        <v>4</v>
      </c>
      <c r="D1070" t="s">
        <v>51</v>
      </c>
      <c r="E1070" t="s">
        <v>17</v>
      </c>
      <c r="F1070" t="s">
        <v>18</v>
      </c>
      <c r="G1070" t="s">
        <v>14</v>
      </c>
      <c r="H1070">
        <v>199</v>
      </c>
      <c r="I1070">
        <v>2</v>
      </c>
      <c r="J1070">
        <v>398</v>
      </c>
    </row>
    <row r="1071" spans="1:10">
      <c r="A1071" s="3" t="s">
        <v>1116</v>
      </c>
      <c r="B1071" s="4">
        <v>43440</v>
      </c>
      <c r="C1071">
        <v>14</v>
      </c>
      <c r="D1071" t="s">
        <v>38</v>
      </c>
      <c r="E1071" t="s">
        <v>12</v>
      </c>
      <c r="F1071" t="s">
        <v>13</v>
      </c>
      <c r="G1071" t="s">
        <v>14</v>
      </c>
      <c r="H1071">
        <v>199</v>
      </c>
      <c r="I1071">
        <v>3</v>
      </c>
      <c r="J1071">
        <v>597</v>
      </c>
    </row>
    <row r="1072" spans="1:10">
      <c r="A1072" s="3" t="s">
        <v>1117</v>
      </c>
      <c r="B1072" s="4">
        <v>43440</v>
      </c>
      <c r="C1072">
        <v>4</v>
      </c>
      <c r="D1072" t="s">
        <v>51</v>
      </c>
      <c r="E1072" t="s">
        <v>17</v>
      </c>
      <c r="F1072" t="s">
        <v>18</v>
      </c>
      <c r="G1072" t="s">
        <v>14</v>
      </c>
      <c r="H1072">
        <v>199</v>
      </c>
      <c r="I1072">
        <v>5</v>
      </c>
      <c r="J1072">
        <v>995</v>
      </c>
    </row>
    <row r="1073" spans="1:10">
      <c r="A1073" s="3" t="s">
        <v>1118</v>
      </c>
      <c r="B1073" s="4">
        <v>43441</v>
      </c>
      <c r="C1073">
        <v>4</v>
      </c>
      <c r="D1073" t="s">
        <v>51</v>
      </c>
      <c r="E1073" t="s">
        <v>17</v>
      </c>
      <c r="F1073" t="s">
        <v>18</v>
      </c>
      <c r="G1073" t="s">
        <v>31</v>
      </c>
      <c r="H1073">
        <v>69</v>
      </c>
      <c r="I1073">
        <v>7</v>
      </c>
      <c r="J1073">
        <v>483</v>
      </c>
    </row>
    <row r="1074" spans="1:10">
      <c r="A1074" s="3" t="s">
        <v>1119</v>
      </c>
      <c r="B1074" s="4">
        <v>43441</v>
      </c>
      <c r="C1074">
        <v>9</v>
      </c>
      <c r="D1074" t="s">
        <v>21</v>
      </c>
      <c r="E1074" t="s">
        <v>22</v>
      </c>
      <c r="F1074" t="s">
        <v>23</v>
      </c>
      <c r="G1074" t="s">
        <v>19</v>
      </c>
      <c r="H1074">
        <v>289</v>
      </c>
      <c r="I1074">
        <v>7</v>
      </c>
      <c r="J1074">
        <v>2023</v>
      </c>
    </row>
    <row r="1075" spans="1:10">
      <c r="A1075" s="3" t="s">
        <v>1120</v>
      </c>
      <c r="B1075" s="4">
        <v>43442</v>
      </c>
      <c r="C1075">
        <v>10</v>
      </c>
      <c r="D1075" t="s">
        <v>58</v>
      </c>
      <c r="E1075" t="s">
        <v>22</v>
      </c>
      <c r="F1075" t="s">
        <v>23</v>
      </c>
      <c r="G1075" t="s">
        <v>31</v>
      </c>
      <c r="H1075">
        <v>69</v>
      </c>
      <c r="I1075">
        <v>7</v>
      </c>
      <c r="J1075">
        <v>483</v>
      </c>
    </row>
    <row r="1076" spans="1:10">
      <c r="A1076" s="3" t="s">
        <v>1121</v>
      </c>
      <c r="B1076" s="4">
        <v>43442</v>
      </c>
      <c r="C1076">
        <v>4</v>
      </c>
      <c r="D1076" t="s">
        <v>51</v>
      </c>
      <c r="E1076" t="s">
        <v>17</v>
      </c>
      <c r="F1076" t="s">
        <v>18</v>
      </c>
      <c r="G1076" t="s">
        <v>31</v>
      </c>
      <c r="H1076">
        <v>69</v>
      </c>
      <c r="I1076">
        <v>5</v>
      </c>
      <c r="J1076">
        <v>345</v>
      </c>
    </row>
    <row r="1077" spans="1:10">
      <c r="A1077" s="3" t="s">
        <v>1122</v>
      </c>
      <c r="B1077" s="4">
        <v>43443</v>
      </c>
      <c r="C1077">
        <v>20</v>
      </c>
      <c r="D1077" t="s">
        <v>40</v>
      </c>
      <c r="E1077" t="s">
        <v>27</v>
      </c>
      <c r="F1077" t="s">
        <v>28</v>
      </c>
      <c r="G1077" t="s">
        <v>19</v>
      </c>
      <c r="H1077">
        <v>289</v>
      </c>
      <c r="I1077">
        <v>8</v>
      </c>
      <c r="J1077">
        <v>2312</v>
      </c>
    </row>
    <row r="1078" spans="1:10">
      <c r="A1078" s="3" t="s">
        <v>1123</v>
      </c>
      <c r="B1078" s="4">
        <v>43444</v>
      </c>
      <c r="C1078">
        <v>11</v>
      </c>
      <c r="D1078" t="s">
        <v>11</v>
      </c>
      <c r="E1078" t="s">
        <v>12</v>
      </c>
      <c r="F1078" t="s">
        <v>13</v>
      </c>
      <c r="G1078" t="s">
        <v>19</v>
      </c>
      <c r="H1078">
        <v>289</v>
      </c>
      <c r="I1078">
        <v>9</v>
      </c>
      <c r="J1078">
        <v>2601</v>
      </c>
    </row>
    <row r="1079" spans="1:10">
      <c r="A1079" s="3" t="s">
        <v>1124</v>
      </c>
      <c r="B1079" s="4">
        <v>43445</v>
      </c>
      <c r="C1079">
        <v>13</v>
      </c>
      <c r="D1079" t="s">
        <v>33</v>
      </c>
      <c r="E1079" t="s">
        <v>12</v>
      </c>
      <c r="F1079" t="s">
        <v>13</v>
      </c>
      <c r="G1079" t="s">
        <v>19</v>
      </c>
      <c r="H1079">
        <v>289</v>
      </c>
      <c r="I1079">
        <v>8</v>
      </c>
      <c r="J1079">
        <v>2312</v>
      </c>
    </row>
    <row r="1080" spans="1:10">
      <c r="A1080" s="3" t="s">
        <v>1125</v>
      </c>
      <c r="B1080" s="4">
        <v>43445</v>
      </c>
      <c r="C1080">
        <v>10</v>
      </c>
      <c r="D1080" t="s">
        <v>58</v>
      </c>
      <c r="E1080" t="s">
        <v>22</v>
      </c>
      <c r="F1080" t="s">
        <v>23</v>
      </c>
      <c r="G1080" t="s">
        <v>31</v>
      </c>
      <c r="H1080">
        <v>69</v>
      </c>
      <c r="I1080">
        <v>6</v>
      </c>
      <c r="J1080">
        <v>414</v>
      </c>
    </row>
    <row r="1081" spans="1:10">
      <c r="A1081" s="3" t="s">
        <v>1126</v>
      </c>
      <c r="B1081" s="4">
        <v>43445</v>
      </c>
      <c r="C1081">
        <v>19</v>
      </c>
      <c r="D1081" t="s">
        <v>56</v>
      </c>
      <c r="E1081" t="s">
        <v>27</v>
      </c>
      <c r="F1081" t="s">
        <v>28</v>
      </c>
      <c r="G1081" t="s">
        <v>19</v>
      </c>
      <c r="H1081">
        <v>289</v>
      </c>
      <c r="I1081">
        <v>9</v>
      </c>
      <c r="J1081">
        <v>2601</v>
      </c>
    </row>
    <row r="1082" spans="1:10">
      <c r="A1082" s="3" t="s">
        <v>1127</v>
      </c>
      <c r="B1082" s="4">
        <v>43446</v>
      </c>
      <c r="C1082">
        <v>14</v>
      </c>
      <c r="D1082" t="s">
        <v>38</v>
      </c>
      <c r="E1082" t="s">
        <v>12</v>
      </c>
      <c r="F1082" t="s">
        <v>13</v>
      </c>
      <c r="G1082" t="s">
        <v>19</v>
      </c>
      <c r="H1082">
        <v>289</v>
      </c>
      <c r="I1082">
        <v>5</v>
      </c>
      <c r="J1082">
        <v>1445</v>
      </c>
    </row>
    <row r="1083" spans="1:10">
      <c r="A1083" s="3" t="s">
        <v>1128</v>
      </c>
      <c r="B1083" s="4">
        <v>43447</v>
      </c>
      <c r="C1083">
        <v>16</v>
      </c>
      <c r="D1083" t="s">
        <v>30</v>
      </c>
      <c r="E1083" t="s">
        <v>27</v>
      </c>
      <c r="F1083" t="s">
        <v>28</v>
      </c>
      <c r="G1083" t="s">
        <v>24</v>
      </c>
      <c r="H1083">
        <v>159</v>
      </c>
      <c r="I1083">
        <v>0</v>
      </c>
      <c r="J1083">
        <v>0</v>
      </c>
    </row>
    <row r="1084" spans="1:10">
      <c r="A1084" s="3" t="s">
        <v>1129</v>
      </c>
      <c r="B1084" s="4">
        <v>43447</v>
      </c>
      <c r="C1084">
        <v>13</v>
      </c>
      <c r="D1084" t="s">
        <v>33</v>
      </c>
      <c r="E1084" t="s">
        <v>12</v>
      </c>
      <c r="F1084" t="s">
        <v>13</v>
      </c>
      <c r="G1084" t="s">
        <v>19</v>
      </c>
      <c r="H1084">
        <v>289</v>
      </c>
      <c r="I1084">
        <v>5</v>
      </c>
      <c r="J1084">
        <v>1445</v>
      </c>
    </row>
    <row r="1085" spans="1:10">
      <c r="A1085" s="3" t="s">
        <v>1130</v>
      </c>
      <c r="B1085" s="4">
        <v>43447</v>
      </c>
      <c r="C1085">
        <v>2</v>
      </c>
      <c r="D1085" t="s">
        <v>106</v>
      </c>
      <c r="E1085" t="s">
        <v>17</v>
      </c>
      <c r="F1085" t="s">
        <v>18</v>
      </c>
      <c r="G1085" t="s">
        <v>14</v>
      </c>
      <c r="H1085">
        <v>199</v>
      </c>
      <c r="I1085">
        <v>4</v>
      </c>
      <c r="J1085">
        <v>796</v>
      </c>
    </row>
    <row r="1086" spans="1:10">
      <c r="A1086" s="3" t="s">
        <v>1131</v>
      </c>
      <c r="B1086" s="4">
        <v>43447</v>
      </c>
      <c r="C1086">
        <v>5</v>
      </c>
      <c r="D1086" t="s">
        <v>60</v>
      </c>
      <c r="E1086" t="s">
        <v>68</v>
      </c>
      <c r="F1086" t="s">
        <v>18</v>
      </c>
      <c r="G1086" t="s">
        <v>14</v>
      </c>
      <c r="H1086">
        <v>199</v>
      </c>
      <c r="I1086">
        <v>9</v>
      </c>
      <c r="J1086">
        <v>1791</v>
      </c>
    </row>
    <row r="1087" spans="1:10">
      <c r="A1087" s="3" t="s">
        <v>1132</v>
      </c>
      <c r="B1087" s="4">
        <v>43447</v>
      </c>
      <c r="C1087">
        <v>11</v>
      </c>
      <c r="D1087" t="s">
        <v>11</v>
      </c>
      <c r="E1087" t="s">
        <v>63</v>
      </c>
      <c r="F1087" t="s">
        <v>13</v>
      </c>
      <c r="G1087" t="s">
        <v>31</v>
      </c>
      <c r="H1087">
        <v>69</v>
      </c>
      <c r="I1087">
        <v>1</v>
      </c>
      <c r="J1087">
        <v>69</v>
      </c>
    </row>
    <row r="1088" spans="1:10">
      <c r="A1088" s="3" t="s">
        <v>1133</v>
      </c>
      <c r="B1088" s="4">
        <v>43447</v>
      </c>
      <c r="C1088">
        <v>3</v>
      </c>
      <c r="D1088" t="s">
        <v>43</v>
      </c>
      <c r="E1088" t="s">
        <v>17</v>
      </c>
      <c r="F1088" t="s">
        <v>18</v>
      </c>
      <c r="G1088" t="s">
        <v>31</v>
      </c>
      <c r="H1088">
        <v>69</v>
      </c>
      <c r="I1088">
        <v>5</v>
      </c>
      <c r="J1088">
        <v>345</v>
      </c>
    </row>
    <row r="1089" spans="1:10">
      <c r="A1089" s="3" t="s">
        <v>1134</v>
      </c>
      <c r="B1089" s="4">
        <v>43447</v>
      </c>
      <c r="C1089">
        <v>11</v>
      </c>
      <c r="D1089" t="s">
        <v>11</v>
      </c>
      <c r="E1089" t="s">
        <v>63</v>
      </c>
      <c r="F1089" t="s">
        <v>13</v>
      </c>
      <c r="G1089" t="s">
        <v>24</v>
      </c>
      <c r="H1089">
        <v>159</v>
      </c>
      <c r="I1089">
        <v>3</v>
      </c>
      <c r="J1089">
        <v>477</v>
      </c>
    </row>
    <row r="1090" spans="1:10">
      <c r="A1090" s="3" t="s">
        <v>1135</v>
      </c>
      <c r="B1090" s="4">
        <v>43447</v>
      </c>
      <c r="C1090">
        <v>1</v>
      </c>
      <c r="D1090" t="s">
        <v>16</v>
      </c>
      <c r="E1090" t="s">
        <v>17</v>
      </c>
      <c r="F1090" t="s">
        <v>18</v>
      </c>
      <c r="G1090" t="s">
        <v>41</v>
      </c>
      <c r="H1090">
        <v>399</v>
      </c>
      <c r="I1090">
        <v>1</v>
      </c>
      <c r="J1090">
        <v>399</v>
      </c>
    </row>
    <row r="1091" spans="1:10">
      <c r="A1091" s="3" t="s">
        <v>1136</v>
      </c>
      <c r="B1091" s="4">
        <v>43448</v>
      </c>
      <c r="C1091">
        <v>18</v>
      </c>
      <c r="D1091" t="s">
        <v>26</v>
      </c>
      <c r="E1091" t="s">
        <v>27</v>
      </c>
      <c r="F1091" t="s">
        <v>28</v>
      </c>
      <c r="G1091" t="s">
        <v>19</v>
      </c>
      <c r="H1091">
        <v>289</v>
      </c>
      <c r="I1091">
        <v>9</v>
      </c>
      <c r="J1091">
        <v>2601</v>
      </c>
    </row>
    <row r="1092" spans="1:10">
      <c r="A1092" s="3" t="s">
        <v>1137</v>
      </c>
      <c r="B1092" s="4">
        <v>43449</v>
      </c>
      <c r="C1092">
        <v>15</v>
      </c>
      <c r="D1092" t="s">
        <v>118</v>
      </c>
      <c r="E1092" t="s">
        <v>63</v>
      </c>
      <c r="F1092" t="s">
        <v>13</v>
      </c>
      <c r="G1092" t="s">
        <v>19</v>
      </c>
      <c r="H1092">
        <v>289</v>
      </c>
      <c r="I1092">
        <v>9</v>
      </c>
      <c r="J1092">
        <v>2601</v>
      </c>
    </row>
    <row r="1093" spans="1:10">
      <c r="A1093" s="3" t="s">
        <v>1138</v>
      </c>
      <c r="B1093" s="4">
        <v>43449</v>
      </c>
      <c r="C1093">
        <v>8</v>
      </c>
      <c r="D1093" t="s">
        <v>45</v>
      </c>
      <c r="E1093" t="s">
        <v>22</v>
      </c>
      <c r="F1093" t="s">
        <v>23</v>
      </c>
      <c r="G1093" t="s">
        <v>19</v>
      </c>
      <c r="H1093">
        <v>289</v>
      </c>
      <c r="I1093">
        <v>2</v>
      </c>
      <c r="J1093">
        <v>578</v>
      </c>
    </row>
    <row r="1094" spans="1:10">
      <c r="A1094" s="3" t="s">
        <v>1139</v>
      </c>
      <c r="B1094" s="4">
        <v>43450</v>
      </c>
      <c r="C1094">
        <v>18</v>
      </c>
      <c r="D1094" t="s">
        <v>26</v>
      </c>
      <c r="E1094" t="s">
        <v>27</v>
      </c>
      <c r="F1094" t="s">
        <v>28</v>
      </c>
      <c r="G1094" t="s">
        <v>24</v>
      </c>
      <c r="H1094">
        <v>159</v>
      </c>
      <c r="I1094">
        <v>4</v>
      </c>
      <c r="J1094">
        <v>636</v>
      </c>
    </row>
    <row r="1095" spans="1:10">
      <c r="A1095" s="3" t="s">
        <v>1140</v>
      </c>
      <c r="B1095" s="4">
        <v>43450</v>
      </c>
      <c r="C1095">
        <v>5</v>
      </c>
      <c r="D1095" t="s">
        <v>60</v>
      </c>
      <c r="E1095" t="s">
        <v>68</v>
      </c>
      <c r="F1095" t="s">
        <v>18</v>
      </c>
      <c r="G1095" t="s">
        <v>31</v>
      </c>
      <c r="H1095">
        <v>69</v>
      </c>
      <c r="I1095">
        <v>1</v>
      </c>
      <c r="J1095">
        <v>69</v>
      </c>
    </row>
    <row r="1096" spans="1:10">
      <c r="A1096" s="3" t="s">
        <v>1141</v>
      </c>
      <c r="B1096" s="4">
        <v>43450</v>
      </c>
      <c r="C1096">
        <v>20</v>
      </c>
      <c r="D1096" t="s">
        <v>40</v>
      </c>
      <c r="E1096" t="s">
        <v>36</v>
      </c>
      <c r="F1096" t="s">
        <v>28</v>
      </c>
      <c r="G1096" t="s">
        <v>19</v>
      </c>
      <c r="H1096">
        <v>289</v>
      </c>
      <c r="I1096">
        <v>3</v>
      </c>
      <c r="J1096">
        <v>867</v>
      </c>
    </row>
    <row r="1097" spans="1:10">
      <c r="A1097" s="3" t="s">
        <v>1142</v>
      </c>
      <c r="B1097" s="4">
        <v>43451</v>
      </c>
      <c r="C1097">
        <v>12</v>
      </c>
      <c r="D1097" t="s">
        <v>66</v>
      </c>
      <c r="E1097" t="s">
        <v>12</v>
      </c>
      <c r="F1097" t="s">
        <v>13</v>
      </c>
      <c r="G1097" t="s">
        <v>41</v>
      </c>
      <c r="H1097">
        <v>399</v>
      </c>
      <c r="I1097">
        <v>5</v>
      </c>
      <c r="J1097">
        <v>1995</v>
      </c>
    </row>
    <row r="1098" spans="1:10">
      <c r="A1098" s="3" t="s">
        <v>1143</v>
      </c>
      <c r="B1098" s="4">
        <v>43451</v>
      </c>
      <c r="C1098">
        <v>1</v>
      </c>
      <c r="D1098" t="s">
        <v>16</v>
      </c>
      <c r="E1098" t="s">
        <v>17</v>
      </c>
      <c r="F1098" t="s">
        <v>18</v>
      </c>
      <c r="G1098" t="s">
        <v>31</v>
      </c>
      <c r="H1098">
        <v>69</v>
      </c>
      <c r="I1098">
        <v>6</v>
      </c>
      <c r="J1098">
        <v>414</v>
      </c>
    </row>
    <row r="1099" spans="1:10">
      <c r="A1099" s="3" t="s">
        <v>1144</v>
      </c>
      <c r="B1099" s="4">
        <v>43452</v>
      </c>
      <c r="C1099">
        <v>10</v>
      </c>
      <c r="D1099" t="s">
        <v>58</v>
      </c>
      <c r="E1099" t="s">
        <v>22</v>
      </c>
      <c r="F1099" t="s">
        <v>23</v>
      </c>
      <c r="G1099" t="s">
        <v>14</v>
      </c>
      <c r="H1099">
        <v>199</v>
      </c>
      <c r="I1099">
        <v>3</v>
      </c>
      <c r="J1099">
        <v>597</v>
      </c>
    </row>
    <row r="1100" spans="1:10">
      <c r="A1100" s="3" t="s">
        <v>1145</v>
      </c>
      <c r="B1100" s="4">
        <v>43452</v>
      </c>
      <c r="C1100">
        <v>3</v>
      </c>
      <c r="D1100" t="s">
        <v>43</v>
      </c>
      <c r="E1100" t="s">
        <v>17</v>
      </c>
      <c r="F1100" t="s">
        <v>18</v>
      </c>
      <c r="G1100" t="s">
        <v>31</v>
      </c>
      <c r="H1100">
        <v>69</v>
      </c>
      <c r="I1100">
        <v>2</v>
      </c>
      <c r="J1100">
        <v>138</v>
      </c>
    </row>
    <row r="1101" spans="1:10">
      <c r="A1101" s="3" t="s">
        <v>1146</v>
      </c>
      <c r="B1101" s="4">
        <v>43452</v>
      </c>
      <c r="C1101">
        <v>8</v>
      </c>
      <c r="D1101" t="s">
        <v>45</v>
      </c>
      <c r="E1101" t="s">
        <v>46</v>
      </c>
      <c r="F1101" t="s">
        <v>23</v>
      </c>
      <c r="G1101" t="s">
        <v>24</v>
      </c>
      <c r="H1101">
        <v>159</v>
      </c>
      <c r="I1101">
        <v>3</v>
      </c>
      <c r="J1101">
        <v>477</v>
      </c>
    </row>
    <row r="1102" spans="1:10">
      <c r="A1102" s="3" t="s">
        <v>1147</v>
      </c>
      <c r="B1102" s="4">
        <v>43452</v>
      </c>
      <c r="C1102">
        <v>8</v>
      </c>
      <c r="D1102" t="s">
        <v>45</v>
      </c>
      <c r="E1102" t="s">
        <v>22</v>
      </c>
      <c r="F1102" t="s">
        <v>23</v>
      </c>
      <c r="G1102" t="s">
        <v>31</v>
      </c>
      <c r="H1102">
        <v>69</v>
      </c>
      <c r="I1102">
        <v>9</v>
      </c>
      <c r="J1102">
        <v>621</v>
      </c>
    </row>
    <row r="1103" spans="1:10">
      <c r="A1103" s="3" t="s">
        <v>1148</v>
      </c>
      <c r="B1103" s="4">
        <v>43452</v>
      </c>
      <c r="C1103">
        <v>12</v>
      </c>
      <c r="D1103" t="s">
        <v>66</v>
      </c>
      <c r="E1103" t="s">
        <v>12</v>
      </c>
      <c r="F1103" t="s">
        <v>13</v>
      </c>
      <c r="G1103" t="s">
        <v>41</v>
      </c>
      <c r="H1103">
        <v>399</v>
      </c>
      <c r="I1103">
        <v>3</v>
      </c>
      <c r="J1103">
        <v>1197</v>
      </c>
    </row>
    <row r="1104" spans="1:10">
      <c r="A1104" s="3" t="s">
        <v>1149</v>
      </c>
      <c r="B1104" s="4">
        <v>43452</v>
      </c>
      <c r="C1104">
        <v>5</v>
      </c>
      <c r="D1104" t="s">
        <v>60</v>
      </c>
      <c r="E1104" t="s">
        <v>68</v>
      </c>
      <c r="F1104" t="s">
        <v>18</v>
      </c>
      <c r="G1104" t="s">
        <v>41</v>
      </c>
      <c r="H1104">
        <v>399</v>
      </c>
      <c r="I1104">
        <v>0</v>
      </c>
      <c r="J1104">
        <v>0</v>
      </c>
    </row>
    <row r="1105" spans="1:10">
      <c r="A1105" s="3" t="s">
        <v>1150</v>
      </c>
      <c r="B1105" s="4">
        <v>43452</v>
      </c>
      <c r="C1105">
        <v>12</v>
      </c>
      <c r="D1105" t="s">
        <v>66</v>
      </c>
      <c r="E1105" t="s">
        <v>63</v>
      </c>
      <c r="F1105" t="s">
        <v>13</v>
      </c>
      <c r="G1105" t="s">
        <v>14</v>
      </c>
      <c r="H1105">
        <v>199</v>
      </c>
      <c r="I1105">
        <v>2</v>
      </c>
      <c r="J1105">
        <v>398</v>
      </c>
    </row>
    <row r="1106" spans="1:10">
      <c r="A1106" s="3" t="s">
        <v>1151</v>
      </c>
      <c r="B1106" s="4">
        <v>43452</v>
      </c>
      <c r="C1106">
        <v>12</v>
      </c>
      <c r="D1106" t="s">
        <v>66</v>
      </c>
      <c r="E1106" t="s">
        <v>12</v>
      </c>
      <c r="F1106" t="s">
        <v>13</v>
      </c>
      <c r="G1106" t="s">
        <v>24</v>
      </c>
      <c r="H1106">
        <v>159</v>
      </c>
      <c r="I1106">
        <v>7</v>
      </c>
      <c r="J1106">
        <v>1113</v>
      </c>
    </row>
    <row r="1107" spans="1:10">
      <c r="A1107" s="3" t="s">
        <v>1152</v>
      </c>
      <c r="B1107" s="4">
        <v>43452</v>
      </c>
      <c r="C1107">
        <v>20</v>
      </c>
      <c r="D1107" t="s">
        <v>40</v>
      </c>
      <c r="E1107" t="s">
        <v>27</v>
      </c>
      <c r="F1107" t="s">
        <v>28</v>
      </c>
      <c r="G1107" t="s">
        <v>19</v>
      </c>
      <c r="H1107">
        <v>289</v>
      </c>
      <c r="I1107">
        <v>4</v>
      </c>
      <c r="J1107">
        <v>1156</v>
      </c>
    </row>
    <row r="1108" spans="1:10">
      <c r="A1108" s="3" t="s">
        <v>1153</v>
      </c>
      <c r="B1108" s="4">
        <v>43452</v>
      </c>
      <c r="C1108">
        <v>7</v>
      </c>
      <c r="D1108" t="s">
        <v>88</v>
      </c>
      <c r="E1108" t="s">
        <v>46</v>
      </c>
      <c r="F1108" t="s">
        <v>23</v>
      </c>
      <c r="G1108" t="s">
        <v>14</v>
      </c>
      <c r="H1108">
        <v>199</v>
      </c>
      <c r="I1108">
        <v>9</v>
      </c>
      <c r="J1108">
        <v>1791</v>
      </c>
    </row>
    <row r="1109" spans="1:10">
      <c r="A1109" s="3" t="s">
        <v>1154</v>
      </c>
      <c r="B1109" s="4">
        <v>43452</v>
      </c>
      <c r="C1109">
        <v>14</v>
      </c>
      <c r="D1109" t="s">
        <v>38</v>
      </c>
      <c r="E1109" t="s">
        <v>12</v>
      </c>
      <c r="F1109" t="s">
        <v>13</v>
      </c>
      <c r="G1109" t="s">
        <v>41</v>
      </c>
      <c r="H1109">
        <v>399</v>
      </c>
      <c r="I1109">
        <v>5</v>
      </c>
      <c r="J1109">
        <v>1995</v>
      </c>
    </row>
    <row r="1110" spans="1:10">
      <c r="A1110" s="3" t="s">
        <v>1155</v>
      </c>
      <c r="B1110" s="4">
        <v>43453</v>
      </c>
      <c r="C1110">
        <v>11</v>
      </c>
      <c r="D1110" t="s">
        <v>11</v>
      </c>
      <c r="E1110" t="s">
        <v>12</v>
      </c>
      <c r="F1110" t="s">
        <v>13</v>
      </c>
      <c r="G1110" t="s">
        <v>24</v>
      </c>
      <c r="H1110">
        <v>159</v>
      </c>
      <c r="I1110">
        <v>2</v>
      </c>
      <c r="J1110">
        <v>318</v>
      </c>
    </row>
    <row r="1111" spans="1:10">
      <c r="A1111" s="3" t="s">
        <v>1156</v>
      </c>
      <c r="B1111" s="4">
        <v>43453</v>
      </c>
      <c r="C1111">
        <v>10</v>
      </c>
      <c r="D1111" t="s">
        <v>58</v>
      </c>
      <c r="E1111" t="s">
        <v>46</v>
      </c>
      <c r="F1111" t="s">
        <v>23</v>
      </c>
      <c r="G1111" t="s">
        <v>24</v>
      </c>
      <c r="H1111">
        <v>159</v>
      </c>
      <c r="I1111">
        <v>9</v>
      </c>
      <c r="J1111">
        <v>1431</v>
      </c>
    </row>
    <row r="1112" spans="1:10">
      <c r="A1112" s="3" t="s">
        <v>1157</v>
      </c>
      <c r="B1112" s="4">
        <v>43454</v>
      </c>
      <c r="C1112">
        <v>4</v>
      </c>
      <c r="D1112" t="s">
        <v>51</v>
      </c>
      <c r="E1112" t="s">
        <v>17</v>
      </c>
      <c r="F1112" t="s">
        <v>18</v>
      </c>
      <c r="G1112" t="s">
        <v>41</v>
      </c>
      <c r="H1112">
        <v>399</v>
      </c>
      <c r="I1112">
        <v>8</v>
      </c>
      <c r="J1112">
        <v>3192</v>
      </c>
    </row>
    <row r="1113" spans="1:10">
      <c r="A1113" s="3" t="s">
        <v>1158</v>
      </c>
      <c r="B1113" s="4">
        <v>43454</v>
      </c>
      <c r="C1113">
        <v>10</v>
      </c>
      <c r="D1113" t="s">
        <v>58</v>
      </c>
      <c r="E1113" t="s">
        <v>22</v>
      </c>
      <c r="F1113" t="s">
        <v>23</v>
      </c>
      <c r="G1113" t="s">
        <v>31</v>
      </c>
      <c r="H1113">
        <v>69</v>
      </c>
      <c r="I1113">
        <v>6</v>
      </c>
      <c r="J1113">
        <v>414</v>
      </c>
    </row>
    <row r="1114" spans="1:10">
      <c r="A1114" s="3" t="s">
        <v>1159</v>
      </c>
      <c r="B1114" s="4">
        <v>43454</v>
      </c>
      <c r="C1114">
        <v>19</v>
      </c>
      <c r="D1114" t="s">
        <v>56</v>
      </c>
      <c r="E1114" t="s">
        <v>27</v>
      </c>
      <c r="F1114" t="s">
        <v>28</v>
      </c>
      <c r="G1114" t="s">
        <v>31</v>
      </c>
      <c r="H1114">
        <v>69</v>
      </c>
      <c r="I1114">
        <v>7</v>
      </c>
      <c r="J1114">
        <v>483</v>
      </c>
    </row>
    <row r="1115" spans="1:10">
      <c r="A1115" s="3" t="s">
        <v>1160</v>
      </c>
      <c r="B1115" s="4">
        <v>43454</v>
      </c>
      <c r="C1115">
        <v>13</v>
      </c>
      <c r="D1115" t="s">
        <v>33</v>
      </c>
      <c r="E1115" t="s">
        <v>12</v>
      </c>
      <c r="F1115" t="s">
        <v>13</v>
      </c>
      <c r="G1115" t="s">
        <v>31</v>
      </c>
      <c r="H1115">
        <v>69</v>
      </c>
      <c r="I1115">
        <v>8</v>
      </c>
      <c r="J1115">
        <v>552</v>
      </c>
    </row>
    <row r="1116" spans="1:10">
      <c r="A1116" s="3" t="s">
        <v>1161</v>
      </c>
      <c r="B1116" s="4">
        <v>43454</v>
      </c>
      <c r="C1116">
        <v>20</v>
      </c>
      <c r="D1116" t="s">
        <v>40</v>
      </c>
      <c r="E1116" t="s">
        <v>36</v>
      </c>
      <c r="F1116" t="s">
        <v>28</v>
      </c>
      <c r="G1116" t="s">
        <v>14</v>
      </c>
      <c r="H1116">
        <v>199</v>
      </c>
      <c r="I1116">
        <v>1</v>
      </c>
      <c r="J1116">
        <v>199</v>
      </c>
    </row>
    <row r="1117" spans="1:10">
      <c r="A1117" s="3" t="s">
        <v>1162</v>
      </c>
      <c r="B1117" s="4">
        <v>43454</v>
      </c>
      <c r="C1117">
        <v>14</v>
      </c>
      <c r="D1117" t="s">
        <v>38</v>
      </c>
      <c r="E1117" t="s">
        <v>12</v>
      </c>
      <c r="F1117" t="s">
        <v>13</v>
      </c>
      <c r="G1117" t="s">
        <v>24</v>
      </c>
      <c r="H1117">
        <v>159</v>
      </c>
      <c r="I1117">
        <v>9</v>
      </c>
      <c r="J1117">
        <v>1431</v>
      </c>
    </row>
    <row r="1118" spans="1:10">
      <c r="A1118" s="3" t="s">
        <v>1163</v>
      </c>
      <c r="B1118" s="4">
        <v>43454</v>
      </c>
      <c r="C1118">
        <v>9</v>
      </c>
      <c r="D1118" t="s">
        <v>21</v>
      </c>
      <c r="E1118" t="s">
        <v>22</v>
      </c>
      <c r="F1118" t="s">
        <v>23</v>
      </c>
      <c r="G1118" t="s">
        <v>19</v>
      </c>
      <c r="H1118">
        <v>289</v>
      </c>
      <c r="I1118">
        <v>5</v>
      </c>
      <c r="J1118">
        <v>1445</v>
      </c>
    </row>
    <row r="1119" spans="1:10">
      <c r="A1119" s="3" t="s">
        <v>1164</v>
      </c>
      <c r="B1119" s="4">
        <v>43454</v>
      </c>
      <c r="C1119">
        <v>18</v>
      </c>
      <c r="D1119" t="s">
        <v>26</v>
      </c>
      <c r="E1119" t="s">
        <v>27</v>
      </c>
      <c r="F1119" t="s">
        <v>28</v>
      </c>
      <c r="G1119" t="s">
        <v>41</v>
      </c>
      <c r="H1119">
        <v>399</v>
      </c>
      <c r="I1119">
        <v>7</v>
      </c>
      <c r="J1119">
        <v>2793</v>
      </c>
    </row>
    <row r="1120" spans="1:10">
      <c r="A1120" s="3" t="s">
        <v>1165</v>
      </c>
      <c r="B1120" s="4">
        <v>43454</v>
      </c>
      <c r="C1120">
        <v>10</v>
      </c>
      <c r="D1120" t="s">
        <v>58</v>
      </c>
      <c r="E1120" t="s">
        <v>22</v>
      </c>
      <c r="F1120" t="s">
        <v>23</v>
      </c>
      <c r="G1120" t="s">
        <v>14</v>
      </c>
      <c r="H1120">
        <v>199</v>
      </c>
      <c r="I1120">
        <v>6</v>
      </c>
      <c r="J1120">
        <v>1194</v>
      </c>
    </row>
    <row r="1121" spans="1:10">
      <c r="A1121" s="3" t="s">
        <v>1166</v>
      </c>
      <c r="B1121" s="4">
        <v>43455</v>
      </c>
      <c r="C1121">
        <v>1</v>
      </c>
      <c r="D1121" t="s">
        <v>16</v>
      </c>
      <c r="E1121" t="s">
        <v>68</v>
      </c>
      <c r="F1121" t="s">
        <v>18</v>
      </c>
      <c r="G1121" t="s">
        <v>24</v>
      </c>
      <c r="H1121">
        <v>159</v>
      </c>
      <c r="I1121">
        <v>8</v>
      </c>
      <c r="J1121">
        <v>1272</v>
      </c>
    </row>
    <row r="1122" spans="1:10">
      <c r="A1122" s="3" t="s">
        <v>1167</v>
      </c>
      <c r="B1122" s="4">
        <v>43456</v>
      </c>
      <c r="C1122">
        <v>14</v>
      </c>
      <c r="D1122" t="s">
        <v>38</v>
      </c>
      <c r="E1122" t="s">
        <v>63</v>
      </c>
      <c r="F1122" t="s">
        <v>13</v>
      </c>
      <c r="G1122" t="s">
        <v>41</v>
      </c>
      <c r="H1122">
        <v>399</v>
      </c>
      <c r="I1122">
        <v>7</v>
      </c>
      <c r="J1122">
        <v>2793</v>
      </c>
    </row>
    <row r="1123" spans="1:10">
      <c r="A1123" s="3" t="s">
        <v>1168</v>
      </c>
      <c r="B1123" s="4">
        <v>43457</v>
      </c>
      <c r="C1123">
        <v>6</v>
      </c>
      <c r="D1123" t="s">
        <v>48</v>
      </c>
      <c r="E1123" t="s">
        <v>46</v>
      </c>
      <c r="F1123" t="s">
        <v>23</v>
      </c>
      <c r="G1123" t="s">
        <v>24</v>
      </c>
      <c r="H1123">
        <v>159</v>
      </c>
      <c r="I1123">
        <v>2</v>
      </c>
      <c r="J1123">
        <v>318</v>
      </c>
    </row>
    <row r="1124" spans="1:10">
      <c r="A1124" s="3" t="s">
        <v>1169</v>
      </c>
      <c r="B1124" s="4">
        <v>43457</v>
      </c>
      <c r="C1124">
        <v>9</v>
      </c>
      <c r="D1124" t="s">
        <v>21</v>
      </c>
      <c r="E1124" t="s">
        <v>22</v>
      </c>
      <c r="F1124" t="s">
        <v>23</v>
      </c>
      <c r="G1124" t="s">
        <v>24</v>
      </c>
      <c r="H1124">
        <v>159</v>
      </c>
      <c r="I1124">
        <v>9</v>
      </c>
      <c r="J1124">
        <v>1431</v>
      </c>
    </row>
    <row r="1125" spans="1:10">
      <c r="A1125" s="3" t="s">
        <v>1170</v>
      </c>
      <c r="B1125" s="4">
        <v>43457</v>
      </c>
      <c r="C1125">
        <v>14</v>
      </c>
      <c r="D1125" t="s">
        <v>38</v>
      </c>
      <c r="E1125" t="s">
        <v>12</v>
      </c>
      <c r="F1125" t="s">
        <v>13</v>
      </c>
      <c r="G1125" t="s">
        <v>24</v>
      </c>
      <c r="H1125">
        <v>159</v>
      </c>
      <c r="I1125">
        <v>2</v>
      </c>
      <c r="J1125">
        <v>318</v>
      </c>
    </row>
    <row r="1126" spans="1:10">
      <c r="A1126" s="3" t="s">
        <v>1171</v>
      </c>
      <c r="B1126" s="4">
        <v>43457</v>
      </c>
      <c r="C1126">
        <v>19</v>
      </c>
      <c r="D1126" t="s">
        <v>56</v>
      </c>
      <c r="E1126" t="s">
        <v>27</v>
      </c>
      <c r="F1126" t="s">
        <v>28</v>
      </c>
      <c r="G1126" t="s">
        <v>31</v>
      </c>
      <c r="H1126">
        <v>69</v>
      </c>
      <c r="I1126">
        <v>5</v>
      </c>
      <c r="J1126">
        <v>345</v>
      </c>
    </row>
    <row r="1127" spans="1:10">
      <c r="A1127" s="3" t="s">
        <v>1172</v>
      </c>
      <c r="B1127" s="4">
        <v>43457</v>
      </c>
      <c r="C1127">
        <v>11</v>
      </c>
      <c r="D1127" t="s">
        <v>11</v>
      </c>
      <c r="E1127" t="s">
        <v>12</v>
      </c>
      <c r="F1127" t="s">
        <v>13</v>
      </c>
      <c r="G1127" t="s">
        <v>19</v>
      </c>
      <c r="H1127">
        <v>289</v>
      </c>
      <c r="I1127">
        <v>9</v>
      </c>
      <c r="J1127">
        <v>2601</v>
      </c>
    </row>
    <row r="1128" spans="1:10">
      <c r="A1128" s="3" t="s">
        <v>1173</v>
      </c>
      <c r="B1128" s="4">
        <v>43457</v>
      </c>
      <c r="C1128">
        <v>17</v>
      </c>
      <c r="D1128" t="s">
        <v>35</v>
      </c>
      <c r="E1128" t="s">
        <v>36</v>
      </c>
      <c r="F1128" t="s">
        <v>28</v>
      </c>
      <c r="G1128" t="s">
        <v>14</v>
      </c>
      <c r="H1128">
        <v>199</v>
      </c>
      <c r="I1128">
        <v>9</v>
      </c>
      <c r="J1128">
        <v>1791</v>
      </c>
    </row>
    <row r="1129" spans="1:10">
      <c r="A1129" s="3" t="s">
        <v>1174</v>
      </c>
      <c r="B1129" s="4">
        <v>43458</v>
      </c>
      <c r="C1129">
        <v>9</v>
      </c>
      <c r="D1129" t="s">
        <v>21</v>
      </c>
      <c r="E1129" t="s">
        <v>46</v>
      </c>
      <c r="F1129" t="s">
        <v>23</v>
      </c>
      <c r="G1129" t="s">
        <v>41</v>
      </c>
      <c r="H1129">
        <v>399</v>
      </c>
      <c r="I1129">
        <v>2</v>
      </c>
      <c r="J1129">
        <v>798</v>
      </c>
    </row>
    <row r="1130" spans="1:10">
      <c r="A1130" s="3" t="s">
        <v>1175</v>
      </c>
      <c r="B1130" s="4">
        <v>43458</v>
      </c>
      <c r="C1130">
        <v>13</v>
      </c>
      <c r="D1130" t="s">
        <v>33</v>
      </c>
      <c r="E1130" t="s">
        <v>12</v>
      </c>
      <c r="F1130" t="s">
        <v>13</v>
      </c>
      <c r="G1130" t="s">
        <v>24</v>
      </c>
      <c r="H1130">
        <v>159</v>
      </c>
      <c r="I1130">
        <v>2</v>
      </c>
      <c r="J1130">
        <v>318</v>
      </c>
    </row>
    <row r="1131" spans="1:10">
      <c r="A1131" s="3" t="s">
        <v>1176</v>
      </c>
      <c r="B1131" s="4">
        <v>43459</v>
      </c>
      <c r="C1131">
        <v>18</v>
      </c>
      <c r="D1131" t="s">
        <v>26</v>
      </c>
      <c r="E1131" t="s">
        <v>36</v>
      </c>
      <c r="F1131" t="s">
        <v>28</v>
      </c>
      <c r="G1131" t="s">
        <v>14</v>
      </c>
      <c r="H1131">
        <v>199</v>
      </c>
      <c r="I1131">
        <v>8</v>
      </c>
      <c r="J1131">
        <v>1592</v>
      </c>
    </row>
    <row r="1132" spans="1:10">
      <c r="A1132" s="3" t="s">
        <v>1177</v>
      </c>
      <c r="B1132" s="4">
        <v>43459</v>
      </c>
      <c r="C1132">
        <v>4</v>
      </c>
      <c r="D1132" t="s">
        <v>51</v>
      </c>
      <c r="E1132" t="s">
        <v>68</v>
      </c>
      <c r="F1132" t="s">
        <v>18</v>
      </c>
      <c r="G1132" t="s">
        <v>31</v>
      </c>
      <c r="H1132">
        <v>69</v>
      </c>
      <c r="I1132">
        <v>7</v>
      </c>
      <c r="J1132">
        <v>483</v>
      </c>
    </row>
    <row r="1133" spans="1:10">
      <c r="A1133" s="3" t="s">
        <v>1178</v>
      </c>
      <c r="B1133" s="4">
        <v>43459</v>
      </c>
      <c r="C1133">
        <v>17</v>
      </c>
      <c r="D1133" t="s">
        <v>35</v>
      </c>
      <c r="E1133" t="s">
        <v>27</v>
      </c>
      <c r="F1133" t="s">
        <v>28</v>
      </c>
      <c r="G1133" t="s">
        <v>14</v>
      </c>
      <c r="H1133">
        <v>199</v>
      </c>
      <c r="I1133">
        <v>3</v>
      </c>
      <c r="J1133">
        <v>597</v>
      </c>
    </row>
    <row r="1134" spans="1:10">
      <c r="A1134" s="3" t="s">
        <v>1179</v>
      </c>
      <c r="B1134" s="4">
        <v>43459</v>
      </c>
      <c r="C1134">
        <v>8</v>
      </c>
      <c r="D1134" t="s">
        <v>45</v>
      </c>
      <c r="E1134" t="s">
        <v>46</v>
      </c>
      <c r="F1134" t="s">
        <v>23</v>
      </c>
      <c r="G1134" t="s">
        <v>31</v>
      </c>
      <c r="H1134">
        <v>69</v>
      </c>
      <c r="I1134">
        <v>2</v>
      </c>
      <c r="J1134">
        <v>138</v>
      </c>
    </row>
    <row r="1135" spans="1:10">
      <c r="A1135" s="3" t="s">
        <v>1180</v>
      </c>
      <c r="B1135" s="4">
        <v>43459</v>
      </c>
      <c r="C1135">
        <v>12</v>
      </c>
      <c r="D1135" t="s">
        <v>66</v>
      </c>
      <c r="E1135" t="s">
        <v>63</v>
      </c>
      <c r="F1135" t="s">
        <v>13</v>
      </c>
      <c r="G1135" t="s">
        <v>24</v>
      </c>
      <c r="H1135">
        <v>159</v>
      </c>
      <c r="I1135">
        <v>5</v>
      </c>
      <c r="J1135">
        <v>795</v>
      </c>
    </row>
    <row r="1136" spans="1:10">
      <c r="A1136" s="3" t="s">
        <v>1181</v>
      </c>
      <c r="B1136" s="4">
        <v>43459</v>
      </c>
      <c r="C1136">
        <v>5</v>
      </c>
      <c r="D1136" t="s">
        <v>60</v>
      </c>
      <c r="E1136" t="s">
        <v>17</v>
      </c>
      <c r="F1136" t="s">
        <v>18</v>
      </c>
      <c r="G1136" t="s">
        <v>19</v>
      </c>
      <c r="H1136">
        <v>289</v>
      </c>
      <c r="I1136">
        <v>4</v>
      </c>
      <c r="J1136">
        <v>1156</v>
      </c>
    </row>
    <row r="1137" spans="1:10">
      <c r="A1137" s="3" t="s">
        <v>1182</v>
      </c>
      <c r="B1137" s="4">
        <v>43459</v>
      </c>
      <c r="C1137">
        <v>16</v>
      </c>
      <c r="D1137" t="s">
        <v>30</v>
      </c>
      <c r="E1137" t="s">
        <v>27</v>
      </c>
      <c r="F1137" t="s">
        <v>28</v>
      </c>
      <c r="G1137" t="s">
        <v>24</v>
      </c>
      <c r="H1137">
        <v>159</v>
      </c>
      <c r="I1137">
        <v>4</v>
      </c>
      <c r="J1137">
        <v>636</v>
      </c>
    </row>
    <row r="1138" spans="1:10">
      <c r="A1138" s="3" t="s">
        <v>1183</v>
      </c>
      <c r="B1138" s="4">
        <v>43459</v>
      </c>
      <c r="C1138">
        <v>3</v>
      </c>
      <c r="D1138" t="s">
        <v>43</v>
      </c>
      <c r="E1138" t="s">
        <v>68</v>
      </c>
      <c r="F1138" t="s">
        <v>18</v>
      </c>
      <c r="G1138" t="s">
        <v>19</v>
      </c>
      <c r="H1138">
        <v>289</v>
      </c>
      <c r="I1138">
        <v>6</v>
      </c>
      <c r="J1138">
        <v>1734</v>
      </c>
    </row>
    <row r="1139" spans="1:10">
      <c r="A1139" s="3" t="s">
        <v>1184</v>
      </c>
      <c r="B1139" s="4">
        <v>43459</v>
      </c>
      <c r="C1139">
        <v>14</v>
      </c>
      <c r="D1139" t="s">
        <v>38</v>
      </c>
      <c r="E1139" t="s">
        <v>12</v>
      </c>
      <c r="F1139" t="s">
        <v>13</v>
      </c>
      <c r="G1139" t="s">
        <v>24</v>
      </c>
      <c r="H1139">
        <v>159</v>
      </c>
      <c r="I1139">
        <v>0</v>
      </c>
      <c r="J1139">
        <v>0</v>
      </c>
    </row>
    <row r="1140" spans="1:10">
      <c r="A1140" s="3" t="s">
        <v>1185</v>
      </c>
      <c r="B1140" s="4">
        <v>43460</v>
      </c>
      <c r="C1140">
        <v>11</v>
      </c>
      <c r="D1140" t="s">
        <v>11</v>
      </c>
      <c r="E1140" t="s">
        <v>12</v>
      </c>
      <c r="F1140" t="s">
        <v>13</v>
      </c>
      <c r="G1140" t="s">
        <v>19</v>
      </c>
      <c r="H1140">
        <v>289</v>
      </c>
      <c r="I1140">
        <v>2</v>
      </c>
      <c r="J1140">
        <v>578</v>
      </c>
    </row>
    <row r="1141" spans="1:10">
      <c r="A1141" s="3" t="s">
        <v>1186</v>
      </c>
      <c r="B1141" s="4">
        <v>43461</v>
      </c>
      <c r="C1141">
        <v>6</v>
      </c>
      <c r="D1141" t="s">
        <v>48</v>
      </c>
      <c r="E1141" t="s">
        <v>46</v>
      </c>
      <c r="F1141" t="s">
        <v>23</v>
      </c>
      <c r="G1141" t="s">
        <v>24</v>
      </c>
      <c r="H1141">
        <v>159</v>
      </c>
      <c r="I1141">
        <v>1</v>
      </c>
      <c r="J1141">
        <v>159</v>
      </c>
    </row>
    <row r="1142" spans="1:10">
      <c r="A1142" s="3" t="s">
        <v>1187</v>
      </c>
      <c r="B1142" s="4">
        <v>43461</v>
      </c>
      <c r="C1142">
        <v>15</v>
      </c>
      <c r="D1142" t="s">
        <v>118</v>
      </c>
      <c r="E1142" t="s">
        <v>12</v>
      </c>
      <c r="F1142" t="s">
        <v>13</v>
      </c>
      <c r="G1142" t="s">
        <v>24</v>
      </c>
      <c r="H1142">
        <v>159</v>
      </c>
      <c r="I1142">
        <v>0</v>
      </c>
      <c r="J1142">
        <v>0</v>
      </c>
    </row>
    <row r="1143" spans="1:10">
      <c r="A1143" s="3" t="s">
        <v>1188</v>
      </c>
      <c r="B1143" s="4">
        <v>43461</v>
      </c>
      <c r="C1143">
        <v>16</v>
      </c>
      <c r="D1143" t="s">
        <v>30</v>
      </c>
      <c r="E1143" t="s">
        <v>27</v>
      </c>
      <c r="F1143" t="s">
        <v>28</v>
      </c>
      <c r="G1143" t="s">
        <v>41</v>
      </c>
      <c r="H1143">
        <v>399</v>
      </c>
      <c r="I1143">
        <v>8</v>
      </c>
      <c r="J1143">
        <v>3192</v>
      </c>
    </row>
    <row r="1144" spans="1:10">
      <c r="A1144" s="3" t="s">
        <v>1189</v>
      </c>
      <c r="B1144" s="4">
        <v>43462</v>
      </c>
      <c r="C1144">
        <v>17</v>
      </c>
      <c r="D1144" t="s">
        <v>35</v>
      </c>
      <c r="E1144" t="s">
        <v>27</v>
      </c>
      <c r="F1144" t="s">
        <v>28</v>
      </c>
      <c r="G1144" t="s">
        <v>31</v>
      </c>
      <c r="H1144">
        <v>69</v>
      </c>
      <c r="I1144">
        <v>6</v>
      </c>
      <c r="J1144">
        <v>414</v>
      </c>
    </row>
    <row r="1145" spans="1:10">
      <c r="A1145" s="3" t="s">
        <v>1190</v>
      </c>
      <c r="B1145" s="4">
        <v>43463</v>
      </c>
      <c r="C1145">
        <v>11</v>
      </c>
      <c r="D1145" t="s">
        <v>11</v>
      </c>
      <c r="E1145" t="s">
        <v>12</v>
      </c>
      <c r="F1145" t="s">
        <v>13</v>
      </c>
      <c r="G1145" t="s">
        <v>41</v>
      </c>
      <c r="H1145">
        <v>399</v>
      </c>
      <c r="I1145">
        <v>2</v>
      </c>
      <c r="J1145">
        <v>798</v>
      </c>
    </row>
    <row r="1146" spans="1:10">
      <c r="A1146" s="3" t="s">
        <v>1191</v>
      </c>
      <c r="B1146" s="4">
        <v>43464</v>
      </c>
      <c r="C1146">
        <v>12</v>
      </c>
      <c r="D1146" t="s">
        <v>66</v>
      </c>
      <c r="E1146" t="s">
        <v>12</v>
      </c>
      <c r="F1146" t="s">
        <v>13</v>
      </c>
      <c r="G1146" t="s">
        <v>41</v>
      </c>
      <c r="H1146">
        <v>399</v>
      </c>
      <c r="I1146">
        <v>8</v>
      </c>
      <c r="J1146">
        <v>3192</v>
      </c>
    </row>
    <row r="1147" spans="1:10">
      <c r="A1147" s="3" t="s">
        <v>1192</v>
      </c>
      <c r="B1147" s="4">
        <v>43465</v>
      </c>
      <c r="C1147">
        <v>4</v>
      </c>
      <c r="D1147" t="s">
        <v>51</v>
      </c>
      <c r="E1147" t="s">
        <v>17</v>
      </c>
      <c r="F1147" t="s">
        <v>18</v>
      </c>
      <c r="G1147" t="s">
        <v>14</v>
      </c>
      <c r="H1147">
        <v>199</v>
      </c>
      <c r="I1147">
        <v>8</v>
      </c>
      <c r="J1147">
        <v>1592</v>
      </c>
    </row>
    <row r="1148" spans="1:10">
      <c r="A1148" s="3" t="s">
        <v>1193</v>
      </c>
      <c r="B1148" s="4">
        <v>43466</v>
      </c>
      <c r="C1148">
        <v>20</v>
      </c>
      <c r="D1148" t="s">
        <v>40</v>
      </c>
      <c r="E1148" t="s">
        <v>36</v>
      </c>
      <c r="F1148" t="s">
        <v>28</v>
      </c>
      <c r="G1148" t="s">
        <v>41</v>
      </c>
      <c r="H1148">
        <v>399</v>
      </c>
      <c r="I1148">
        <v>4</v>
      </c>
      <c r="J1148">
        <v>1596</v>
      </c>
    </row>
    <row r="1149" spans="1:10">
      <c r="A1149" s="3" t="s">
        <v>1194</v>
      </c>
      <c r="B1149" s="4">
        <v>43467</v>
      </c>
      <c r="C1149">
        <v>19</v>
      </c>
      <c r="D1149" t="s">
        <v>56</v>
      </c>
      <c r="E1149" t="s">
        <v>36</v>
      </c>
      <c r="F1149" t="s">
        <v>28</v>
      </c>
      <c r="G1149" t="s">
        <v>14</v>
      </c>
      <c r="H1149">
        <v>199</v>
      </c>
      <c r="I1149">
        <v>0</v>
      </c>
      <c r="J1149">
        <v>0</v>
      </c>
    </row>
    <row r="1150" spans="1:10">
      <c r="A1150" s="3" t="s">
        <v>1195</v>
      </c>
      <c r="B1150" s="4">
        <v>43467</v>
      </c>
      <c r="C1150">
        <v>10</v>
      </c>
      <c r="D1150" t="s">
        <v>58</v>
      </c>
      <c r="E1150" t="s">
        <v>22</v>
      </c>
      <c r="F1150" t="s">
        <v>23</v>
      </c>
      <c r="G1150" t="s">
        <v>24</v>
      </c>
      <c r="H1150">
        <v>159</v>
      </c>
      <c r="I1150">
        <v>7</v>
      </c>
      <c r="J1150">
        <v>1113</v>
      </c>
    </row>
    <row r="1151" spans="1:10">
      <c r="A1151" s="3" t="s">
        <v>1196</v>
      </c>
      <c r="B1151" s="4">
        <v>43467</v>
      </c>
      <c r="C1151">
        <v>5</v>
      </c>
      <c r="D1151" t="s">
        <v>60</v>
      </c>
      <c r="E1151" t="s">
        <v>68</v>
      </c>
      <c r="F1151" t="s">
        <v>18</v>
      </c>
      <c r="G1151" t="s">
        <v>24</v>
      </c>
      <c r="H1151">
        <v>159</v>
      </c>
      <c r="I1151">
        <v>0</v>
      </c>
      <c r="J1151">
        <v>0</v>
      </c>
    </row>
    <row r="1152" spans="1:10">
      <c r="A1152" s="3" t="s">
        <v>1197</v>
      </c>
      <c r="B1152" s="4">
        <v>43468</v>
      </c>
      <c r="C1152">
        <v>1</v>
      </c>
      <c r="D1152" t="s">
        <v>16</v>
      </c>
      <c r="E1152" t="s">
        <v>68</v>
      </c>
      <c r="F1152" t="s">
        <v>18</v>
      </c>
      <c r="G1152" t="s">
        <v>19</v>
      </c>
      <c r="H1152">
        <v>289</v>
      </c>
      <c r="I1152">
        <v>4</v>
      </c>
      <c r="J1152">
        <v>1156</v>
      </c>
    </row>
    <row r="1153" spans="1:10">
      <c r="A1153" s="3" t="s">
        <v>1198</v>
      </c>
      <c r="B1153" s="4">
        <v>43468</v>
      </c>
      <c r="C1153">
        <v>1</v>
      </c>
      <c r="D1153" t="s">
        <v>16</v>
      </c>
      <c r="E1153" t="s">
        <v>68</v>
      </c>
      <c r="F1153" t="s">
        <v>18</v>
      </c>
      <c r="G1153" t="s">
        <v>31</v>
      </c>
      <c r="H1153">
        <v>69</v>
      </c>
      <c r="I1153">
        <v>7</v>
      </c>
      <c r="J1153">
        <v>483</v>
      </c>
    </row>
    <row r="1154" spans="1:10">
      <c r="A1154" s="3" t="s">
        <v>1199</v>
      </c>
      <c r="B1154" s="4">
        <v>43469</v>
      </c>
      <c r="C1154">
        <v>20</v>
      </c>
      <c r="D1154" t="s">
        <v>40</v>
      </c>
      <c r="E1154" t="s">
        <v>36</v>
      </c>
      <c r="F1154" t="s">
        <v>28</v>
      </c>
      <c r="G1154" t="s">
        <v>24</v>
      </c>
      <c r="H1154">
        <v>159</v>
      </c>
      <c r="I1154">
        <v>2</v>
      </c>
      <c r="J1154">
        <v>318</v>
      </c>
    </row>
    <row r="1155" spans="1:10">
      <c r="A1155" s="3" t="s">
        <v>1200</v>
      </c>
      <c r="B1155" s="4">
        <v>43470</v>
      </c>
      <c r="C1155">
        <v>4</v>
      </c>
      <c r="D1155" t="s">
        <v>51</v>
      </c>
      <c r="E1155" t="s">
        <v>68</v>
      </c>
      <c r="F1155" t="s">
        <v>18</v>
      </c>
      <c r="G1155" t="s">
        <v>31</v>
      </c>
      <c r="H1155">
        <v>69</v>
      </c>
      <c r="I1155">
        <v>1</v>
      </c>
      <c r="J1155">
        <v>69</v>
      </c>
    </row>
    <row r="1156" spans="1:10">
      <c r="A1156" s="3" t="s">
        <v>1201</v>
      </c>
      <c r="B1156" s="4">
        <v>43470</v>
      </c>
      <c r="C1156">
        <v>12</v>
      </c>
      <c r="D1156" t="s">
        <v>66</v>
      </c>
      <c r="E1156" t="s">
        <v>12</v>
      </c>
      <c r="F1156" t="s">
        <v>13</v>
      </c>
      <c r="G1156" t="s">
        <v>31</v>
      </c>
      <c r="H1156">
        <v>69</v>
      </c>
      <c r="I1156">
        <v>5</v>
      </c>
      <c r="J1156">
        <v>345</v>
      </c>
    </row>
    <row r="1157" spans="1:10">
      <c r="A1157" s="3" t="s">
        <v>1202</v>
      </c>
      <c r="B1157" s="4">
        <v>43470</v>
      </c>
      <c r="C1157">
        <v>15</v>
      </c>
      <c r="D1157" t="s">
        <v>118</v>
      </c>
      <c r="E1157" t="s">
        <v>63</v>
      </c>
      <c r="F1157" t="s">
        <v>13</v>
      </c>
      <c r="G1157" t="s">
        <v>19</v>
      </c>
      <c r="H1157">
        <v>289</v>
      </c>
      <c r="I1157">
        <v>0</v>
      </c>
      <c r="J1157">
        <v>0</v>
      </c>
    </row>
    <row r="1158" spans="1:10">
      <c r="A1158" s="3" t="s">
        <v>1203</v>
      </c>
      <c r="B1158" s="4">
        <v>43470</v>
      </c>
      <c r="C1158">
        <v>17</v>
      </c>
      <c r="D1158" t="s">
        <v>35</v>
      </c>
      <c r="E1158" t="s">
        <v>27</v>
      </c>
      <c r="F1158" t="s">
        <v>28</v>
      </c>
      <c r="G1158" t="s">
        <v>31</v>
      </c>
      <c r="H1158">
        <v>69</v>
      </c>
      <c r="I1158">
        <v>6</v>
      </c>
      <c r="J1158">
        <v>414</v>
      </c>
    </row>
    <row r="1159" spans="1:10">
      <c r="A1159" s="3" t="s">
        <v>1204</v>
      </c>
      <c r="B1159" s="4">
        <v>43470</v>
      </c>
      <c r="C1159">
        <v>17</v>
      </c>
      <c r="D1159" t="s">
        <v>35</v>
      </c>
      <c r="E1159" t="s">
        <v>27</v>
      </c>
      <c r="F1159" t="s">
        <v>28</v>
      </c>
      <c r="G1159" t="s">
        <v>14</v>
      </c>
      <c r="H1159">
        <v>199</v>
      </c>
      <c r="I1159">
        <v>6</v>
      </c>
      <c r="J1159">
        <v>1194</v>
      </c>
    </row>
    <row r="1160" spans="1:10">
      <c r="A1160" s="3" t="s">
        <v>1205</v>
      </c>
      <c r="B1160" s="4">
        <v>43471</v>
      </c>
      <c r="C1160">
        <v>7</v>
      </c>
      <c r="D1160" t="s">
        <v>88</v>
      </c>
      <c r="E1160" t="s">
        <v>46</v>
      </c>
      <c r="F1160" t="s">
        <v>23</v>
      </c>
      <c r="G1160" t="s">
        <v>24</v>
      </c>
      <c r="H1160">
        <v>159</v>
      </c>
      <c r="I1160">
        <v>1</v>
      </c>
      <c r="J1160">
        <v>159</v>
      </c>
    </row>
    <row r="1161" spans="1:10">
      <c r="A1161" s="3" t="s">
        <v>1206</v>
      </c>
      <c r="B1161" s="4">
        <v>43471</v>
      </c>
      <c r="C1161">
        <v>20</v>
      </c>
      <c r="D1161" t="s">
        <v>40</v>
      </c>
      <c r="E1161" t="s">
        <v>36</v>
      </c>
      <c r="F1161" t="s">
        <v>28</v>
      </c>
      <c r="G1161" t="s">
        <v>14</v>
      </c>
      <c r="H1161">
        <v>199</v>
      </c>
      <c r="I1161">
        <v>0</v>
      </c>
      <c r="J1161">
        <v>0</v>
      </c>
    </row>
    <row r="1162" spans="1:10">
      <c r="A1162" s="3" t="s">
        <v>1207</v>
      </c>
      <c r="B1162" s="4">
        <v>43471</v>
      </c>
      <c r="C1162">
        <v>10</v>
      </c>
      <c r="D1162" t="s">
        <v>58</v>
      </c>
      <c r="E1162" t="s">
        <v>46</v>
      </c>
      <c r="F1162" t="s">
        <v>23</v>
      </c>
      <c r="G1162" t="s">
        <v>19</v>
      </c>
      <c r="H1162">
        <v>289</v>
      </c>
      <c r="I1162">
        <v>3</v>
      </c>
      <c r="J1162">
        <v>867</v>
      </c>
    </row>
    <row r="1163" spans="1:10">
      <c r="A1163" s="3" t="s">
        <v>1208</v>
      </c>
      <c r="B1163" s="4">
        <v>43471</v>
      </c>
      <c r="C1163">
        <v>15</v>
      </c>
      <c r="D1163" t="s">
        <v>118</v>
      </c>
      <c r="E1163" t="s">
        <v>63</v>
      </c>
      <c r="F1163" t="s">
        <v>13</v>
      </c>
      <c r="G1163" t="s">
        <v>14</v>
      </c>
      <c r="H1163">
        <v>199</v>
      </c>
      <c r="I1163">
        <v>7</v>
      </c>
      <c r="J1163">
        <v>1393</v>
      </c>
    </row>
    <row r="1164" spans="1:10">
      <c r="A1164" s="3" t="s">
        <v>1209</v>
      </c>
      <c r="B1164" s="4">
        <v>43472</v>
      </c>
      <c r="C1164">
        <v>17</v>
      </c>
      <c r="D1164" t="s">
        <v>35</v>
      </c>
      <c r="E1164" t="s">
        <v>36</v>
      </c>
      <c r="F1164" t="s">
        <v>28</v>
      </c>
      <c r="G1164" t="s">
        <v>14</v>
      </c>
      <c r="H1164">
        <v>199</v>
      </c>
      <c r="I1164">
        <v>0</v>
      </c>
      <c r="J1164">
        <v>0</v>
      </c>
    </row>
    <row r="1165" spans="1:10">
      <c r="A1165" s="3" t="s">
        <v>1210</v>
      </c>
      <c r="B1165" s="4">
        <v>43472</v>
      </c>
      <c r="C1165">
        <v>7</v>
      </c>
      <c r="D1165" t="s">
        <v>88</v>
      </c>
      <c r="E1165" t="s">
        <v>22</v>
      </c>
      <c r="F1165" t="s">
        <v>23</v>
      </c>
      <c r="G1165" t="s">
        <v>31</v>
      </c>
      <c r="H1165">
        <v>69</v>
      </c>
      <c r="I1165">
        <v>6</v>
      </c>
      <c r="J1165">
        <v>414</v>
      </c>
    </row>
    <row r="1166" spans="1:10">
      <c r="A1166" s="3" t="s">
        <v>1211</v>
      </c>
      <c r="B1166" s="4">
        <v>43472</v>
      </c>
      <c r="C1166">
        <v>6</v>
      </c>
      <c r="D1166" t="s">
        <v>48</v>
      </c>
      <c r="E1166" t="s">
        <v>22</v>
      </c>
      <c r="F1166" t="s">
        <v>23</v>
      </c>
      <c r="G1166" t="s">
        <v>14</v>
      </c>
      <c r="H1166">
        <v>199</v>
      </c>
      <c r="I1166">
        <v>1</v>
      </c>
      <c r="J1166">
        <v>199</v>
      </c>
    </row>
    <row r="1167" spans="1:10">
      <c r="A1167" s="3" t="s">
        <v>1212</v>
      </c>
      <c r="B1167" s="4">
        <v>43472</v>
      </c>
      <c r="C1167">
        <v>13</v>
      </c>
      <c r="D1167" t="s">
        <v>33</v>
      </c>
      <c r="E1167" t="s">
        <v>63</v>
      </c>
      <c r="F1167" t="s">
        <v>13</v>
      </c>
      <c r="G1167" t="s">
        <v>19</v>
      </c>
      <c r="H1167">
        <v>289</v>
      </c>
      <c r="I1167">
        <v>9</v>
      </c>
      <c r="J1167">
        <v>2601</v>
      </c>
    </row>
    <row r="1168" spans="1:10">
      <c r="A1168" s="3" t="s">
        <v>1213</v>
      </c>
      <c r="B1168" s="4">
        <v>43473</v>
      </c>
      <c r="C1168">
        <v>13</v>
      </c>
      <c r="D1168" t="s">
        <v>33</v>
      </c>
      <c r="E1168" t="s">
        <v>63</v>
      </c>
      <c r="F1168" t="s">
        <v>13</v>
      </c>
      <c r="G1168" t="s">
        <v>31</v>
      </c>
      <c r="H1168">
        <v>69</v>
      </c>
      <c r="I1168">
        <v>9</v>
      </c>
      <c r="J1168">
        <v>621</v>
      </c>
    </row>
    <row r="1169" spans="1:10">
      <c r="A1169" s="3" t="s">
        <v>1214</v>
      </c>
      <c r="B1169" s="4">
        <v>43473</v>
      </c>
      <c r="C1169">
        <v>3</v>
      </c>
      <c r="D1169" t="s">
        <v>43</v>
      </c>
      <c r="E1169" t="s">
        <v>68</v>
      </c>
      <c r="F1169" t="s">
        <v>18</v>
      </c>
      <c r="G1169" t="s">
        <v>24</v>
      </c>
      <c r="H1169">
        <v>159</v>
      </c>
      <c r="I1169">
        <v>6</v>
      </c>
      <c r="J1169">
        <v>954</v>
      </c>
    </row>
    <row r="1170" spans="1:10">
      <c r="A1170" s="3" t="s">
        <v>1215</v>
      </c>
      <c r="B1170" s="4">
        <v>43473</v>
      </c>
      <c r="C1170">
        <v>13</v>
      </c>
      <c r="D1170" t="s">
        <v>33</v>
      </c>
      <c r="E1170" t="s">
        <v>63</v>
      </c>
      <c r="F1170" t="s">
        <v>13</v>
      </c>
      <c r="G1170" t="s">
        <v>31</v>
      </c>
      <c r="H1170">
        <v>69</v>
      </c>
      <c r="I1170">
        <v>6</v>
      </c>
      <c r="J1170">
        <v>414</v>
      </c>
    </row>
    <row r="1171" spans="1:10">
      <c r="A1171" s="3" t="s">
        <v>1216</v>
      </c>
      <c r="B1171" s="4">
        <v>43474</v>
      </c>
      <c r="C1171">
        <v>3</v>
      </c>
      <c r="D1171" t="s">
        <v>43</v>
      </c>
      <c r="E1171" t="s">
        <v>68</v>
      </c>
      <c r="F1171" t="s">
        <v>18</v>
      </c>
      <c r="G1171" t="s">
        <v>24</v>
      </c>
      <c r="H1171">
        <v>159</v>
      </c>
      <c r="I1171">
        <v>0</v>
      </c>
      <c r="J1171">
        <v>0</v>
      </c>
    </row>
    <row r="1172" spans="1:10">
      <c r="A1172" s="3" t="s">
        <v>1217</v>
      </c>
      <c r="B1172" s="4">
        <v>43475</v>
      </c>
      <c r="C1172">
        <v>14</v>
      </c>
      <c r="D1172" t="s">
        <v>38</v>
      </c>
      <c r="E1172" t="s">
        <v>12</v>
      </c>
      <c r="F1172" t="s">
        <v>13</v>
      </c>
      <c r="G1172" t="s">
        <v>14</v>
      </c>
      <c r="H1172">
        <v>199</v>
      </c>
      <c r="I1172">
        <v>7</v>
      </c>
      <c r="J1172">
        <v>1393</v>
      </c>
    </row>
    <row r="1173" spans="1:10">
      <c r="A1173" s="3" t="s">
        <v>1218</v>
      </c>
      <c r="B1173" s="4">
        <v>43475</v>
      </c>
      <c r="C1173">
        <v>11</v>
      </c>
      <c r="D1173" t="s">
        <v>11</v>
      </c>
      <c r="E1173" t="s">
        <v>63</v>
      </c>
      <c r="F1173" t="s">
        <v>13</v>
      </c>
      <c r="G1173" t="s">
        <v>24</v>
      </c>
      <c r="H1173">
        <v>159</v>
      </c>
      <c r="I1173">
        <v>4</v>
      </c>
      <c r="J1173">
        <v>636</v>
      </c>
    </row>
    <row r="1174" spans="1:10">
      <c r="A1174" s="3" t="s">
        <v>1219</v>
      </c>
      <c r="B1174" s="4">
        <v>43475</v>
      </c>
      <c r="C1174">
        <v>6</v>
      </c>
      <c r="D1174" t="s">
        <v>48</v>
      </c>
      <c r="E1174" t="s">
        <v>46</v>
      </c>
      <c r="F1174" t="s">
        <v>23</v>
      </c>
      <c r="G1174" t="s">
        <v>14</v>
      </c>
      <c r="H1174">
        <v>199</v>
      </c>
      <c r="I1174">
        <v>2</v>
      </c>
      <c r="J1174">
        <v>398</v>
      </c>
    </row>
    <row r="1175" spans="1:10">
      <c r="A1175" s="3" t="s">
        <v>1220</v>
      </c>
      <c r="B1175" s="4">
        <v>43476</v>
      </c>
      <c r="C1175">
        <v>11</v>
      </c>
      <c r="D1175" t="s">
        <v>11</v>
      </c>
      <c r="E1175" t="s">
        <v>12</v>
      </c>
      <c r="F1175" t="s">
        <v>13</v>
      </c>
      <c r="G1175" t="s">
        <v>14</v>
      </c>
      <c r="H1175">
        <v>199</v>
      </c>
      <c r="I1175">
        <v>6</v>
      </c>
      <c r="J1175">
        <v>1194</v>
      </c>
    </row>
    <row r="1176" spans="1:10">
      <c r="A1176" s="3" t="s">
        <v>1221</v>
      </c>
      <c r="B1176" s="4">
        <v>43477</v>
      </c>
      <c r="C1176">
        <v>16</v>
      </c>
      <c r="D1176" t="s">
        <v>30</v>
      </c>
      <c r="E1176" t="s">
        <v>36</v>
      </c>
      <c r="F1176" t="s">
        <v>28</v>
      </c>
      <c r="G1176" t="s">
        <v>31</v>
      </c>
      <c r="H1176">
        <v>69</v>
      </c>
      <c r="I1176">
        <v>1</v>
      </c>
      <c r="J1176">
        <v>69</v>
      </c>
    </row>
    <row r="1177" spans="1:10">
      <c r="A1177" s="3" t="s">
        <v>1222</v>
      </c>
      <c r="B1177" s="4">
        <v>43477</v>
      </c>
      <c r="C1177">
        <v>8</v>
      </c>
      <c r="D1177" t="s">
        <v>45</v>
      </c>
      <c r="E1177" t="s">
        <v>22</v>
      </c>
      <c r="F1177" t="s">
        <v>23</v>
      </c>
      <c r="G1177" t="s">
        <v>31</v>
      </c>
      <c r="H1177">
        <v>69</v>
      </c>
      <c r="I1177">
        <v>1</v>
      </c>
      <c r="J1177">
        <v>69</v>
      </c>
    </row>
    <row r="1178" spans="1:10">
      <c r="A1178" s="3" t="s">
        <v>1223</v>
      </c>
      <c r="B1178" s="4">
        <v>43477</v>
      </c>
      <c r="C1178">
        <v>5</v>
      </c>
      <c r="D1178" t="s">
        <v>60</v>
      </c>
      <c r="E1178" t="s">
        <v>68</v>
      </c>
      <c r="F1178" t="s">
        <v>18</v>
      </c>
      <c r="G1178" t="s">
        <v>14</v>
      </c>
      <c r="H1178">
        <v>199</v>
      </c>
      <c r="I1178">
        <v>9</v>
      </c>
      <c r="J1178">
        <v>1791</v>
      </c>
    </row>
    <row r="1179" spans="1:10">
      <c r="A1179" s="3" t="s">
        <v>1224</v>
      </c>
      <c r="B1179" s="4">
        <v>43477</v>
      </c>
      <c r="C1179">
        <v>19</v>
      </c>
      <c r="D1179" t="s">
        <v>56</v>
      </c>
      <c r="E1179" t="s">
        <v>27</v>
      </c>
      <c r="F1179" t="s">
        <v>28</v>
      </c>
      <c r="G1179" t="s">
        <v>41</v>
      </c>
      <c r="H1179">
        <v>399</v>
      </c>
      <c r="I1179">
        <v>5</v>
      </c>
      <c r="J1179">
        <v>1995</v>
      </c>
    </row>
    <row r="1180" spans="1:10">
      <c r="A1180" s="3" t="s">
        <v>1225</v>
      </c>
      <c r="B1180" s="4">
        <v>43477</v>
      </c>
      <c r="C1180">
        <v>10</v>
      </c>
      <c r="D1180" t="s">
        <v>58</v>
      </c>
      <c r="E1180" t="s">
        <v>46</v>
      </c>
      <c r="F1180" t="s">
        <v>23</v>
      </c>
      <c r="G1180" t="s">
        <v>41</v>
      </c>
      <c r="H1180">
        <v>399</v>
      </c>
      <c r="I1180">
        <v>7</v>
      </c>
      <c r="J1180">
        <v>2793</v>
      </c>
    </row>
    <row r="1181" spans="1:10">
      <c r="A1181" s="3" t="s">
        <v>1226</v>
      </c>
      <c r="B1181" s="4">
        <v>43477</v>
      </c>
      <c r="C1181">
        <v>14</v>
      </c>
      <c r="D1181" t="s">
        <v>38</v>
      </c>
      <c r="E1181" t="s">
        <v>12</v>
      </c>
      <c r="F1181" t="s">
        <v>13</v>
      </c>
      <c r="G1181" t="s">
        <v>31</v>
      </c>
      <c r="H1181">
        <v>69</v>
      </c>
      <c r="I1181">
        <v>8</v>
      </c>
      <c r="J1181">
        <v>552</v>
      </c>
    </row>
    <row r="1182" spans="1:10">
      <c r="A1182" s="3" t="s">
        <v>1227</v>
      </c>
      <c r="B1182" s="4">
        <v>43477</v>
      </c>
      <c r="C1182">
        <v>11</v>
      </c>
      <c r="D1182" t="s">
        <v>11</v>
      </c>
      <c r="E1182" t="s">
        <v>63</v>
      </c>
      <c r="F1182" t="s">
        <v>13</v>
      </c>
      <c r="G1182" t="s">
        <v>41</v>
      </c>
      <c r="H1182">
        <v>399</v>
      </c>
      <c r="I1182">
        <v>4</v>
      </c>
      <c r="J1182">
        <v>1596</v>
      </c>
    </row>
    <row r="1183" spans="1:10">
      <c r="A1183" s="3" t="s">
        <v>1228</v>
      </c>
      <c r="B1183" s="4">
        <v>43478</v>
      </c>
      <c r="C1183">
        <v>15</v>
      </c>
      <c r="D1183" t="s">
        <v>118</v>
      </c>
      <c r="E1183" t="s">
        <v>63</v>
      </c>
      <c r="F1183" t="s">
        <v>13</v>
      </c>
      <c r="G1183" t="s">
        <v>19</v>
      </c>
      <c r="H1183">
        <v>289</v>
      </c>
      <c r="I1183">
        <v>2</v>
      </c>
      <c r="J1183">
        <v>578</v>
      </c>
    </row>
    <row r="1184" spans="1:10">
      <c r="A1184" s="3" t="s">
        <v>1229</v>
      </c>
      <c r="B1184" s="4">
        <v>43478</v>
      </c>
      <c r="C1184">
        <v>3</v>
      </c>
      <c r="D1184" t="s">
        <v>43</v>
      </c>
      <c r="E1184" t="s">
        <v>68</v>
      </c>
      <c r="F1184" t="s">
        <v>18</v>
      </c>
      <c r="G1184" t="s">
        <v>41</v>
      </c>
      <c r="H1184">
        <v>399</v>
      </c>
      <c r="I1184">
        <v>7</v>
      </c>
      <c r="J1184">
        <v>2793</v>
      </c>
    </row>
    <row r="1185" spans="1:10">
      <c r="A1185" s="3" t="s">
        <v>1230</v>
      </c>
      <c r="B1185" s="4">
        <v>43478</v>
      </c>
      <c r="C1185">
        <v>15</v>
      </c>
      <c r="D1185" t="s">
        <v>118</v>
      </c>
      <c r="E1185" t="s">
        <v>63</v>
      </c>
      <c r="F1185" t="s">
        <v>13</v>
      </c>
      <c r="G1185" t="s">
        <v>14</v>
      </c>
      <c r="H1185">
        <v>199</v>
      </c>
      <c r="I1185">
        <v>3</v>
      </c>
      <c r="J1185">
        <v>597</v>
      </c>
    </row>
    <row r="1186" spans="1:10">
      <c r="A1186" s="3" t="s">
        <v>1231</v>
      </c>
      <c r="B1186" s="4">
        <v>43478</v>
      </c>
      <c r="C1186">
        <v>13</v>
      </c>
      <c r="D1186" t="s">
        <v>33</v>
      </c>
      <c r="E1186" t="s">
        <v>12</v>
      </c>
      <c r="F1186" t="s">
        <v>13</v>
      </c>
      <c r="G1186" t="s">
        <v>24</v>
      </c>
      <c r="H1186">
        <v>159</v>
      </c>
      <c r="I1186">
        <v>0</v>
      </c>
      <c r="J1186">
        <v>0</v>
      </c>
    </row>
    <row r="1187" spans="1:10">
      <c r="A1187" s="3" t="s">
        <v>1232</v>
      </c>
      <c r="B1187" s="4">
        <v>43478</v>
      </c>
      <c r="C1187">
        <v>3</v>
      </c>
      <c r="D1187" t="s">
        <v>43</v>
      </c>
      <c r="E1187" t="s">
        <v>68</v>
      </c>
      <c r="F1187" t="s">
        <v>18</v>
      </c>
      <c r="G1187" t="s">
        <v>24</v>
      </c>
      <c r="H1187">
        <v>159</v>
      </c>
      <c r="I1187">
        <v>4</v>
      </c>
      <c r="J1187">
        <v>636</v>
      </c>
    </row>
    <row r="1188" spans="1:10">
      <c r="A1188" s="3" t="s">
        <v>1233</v>
      </c>
      <c r="B1188" s="4">
        <v>43478</v>
      </c>
      <c r="C1188">
        <v>4</v>
      </c>
      <c r="D1188" t="s">
        <v>51</v>
      </c>
      <c r="E1188" t="s">
        <v>68</v>
      </c>
      <c r="F1188" t="s">
        <v>18</v>
      </c>
      <c r="G1188" t="s">
        <v>41</v>
      </c>
      <c r="H1188">
        <v>399</v>
      </c>
      <c r="I1188">
        <v>2</v>
      </c>
      <c r="J1188">
        <v>798</v>
      </c>
    </row>
    <row r="1189" spans="1:10">
      <c r="A1189" s="3" t="s">
        <v>1234</v>
      </c>
      <c r="B1189" s="4">
        <v>43478</v>
      </c>
      <c r="C1189">
        <v>8</v>
      </c>
      <c r="D1189" t="s">
        <v>45</v>
      </c>
      <c r="E1189" t="s">
        <v>22</v>
      </c>
      <c r="F1189" t="s">
        <v>23</v>
      </c>
      <c r="G1189" t="s">
        <v>24</v>
      </c>
      <c r="H1189">
        <v>159</v>
      </c>
      <c r="I1189">
        <v>6</v>
      </c>
      <c r="J1189">
        <v>954</v>
      </c>
    </row>
    <row r="1190" spans="1:10">
      <c r="A1190" s="3" t="s">
        <v>1235</v>
      </c>
      <c r="B1190" s="4">
        <v>43478</v>
      </c>
      <c r="C1190">
        <v>12</v>
      </c>
      <c r="D1190" t="s">
        <v>66</v>
      </c>
      <c r="E1190" t="s">
        <v>12</v>
      </c>
      <c r="F1190" t="s">
        <v>13</v>
      </c>
      <c r="G1190" t="s">
        <v>31</v>
      </c>
      <c r="H1190">
        <v>69</v>
      </c>
      <c r="I1190">
        <v>4</v>
      </c>
      <c r="J1190">
        <v>276</v>
      </c>
    </row>
    <row r="1191" spans="1:10">
      <c r="A1191" s="3" t="s">
        <v>1236</v>
      </c>
      <c r="B1191" s="4">
        <v>43478</v>
      </c>
      <c r="C1191">
        <v>2</v>
      </c>
      <c r="D1191" t="s">
        <v>106</v>
      </c>
      <c r="E1191" t="s">
        <v>17</v>
      </c>
      <c r="F1191" t="s">
        <v>18</v>
      </c>
      <c r="G1191" t="s">
        <v>41</v>
      </c>
      <c r="H1191">
        <v>399</v>
      </c>
      <c r="I1191">
        <v>4</v>
      </c>
      <c r="J1191">
        <v>1596</v>
      </c>
    </row>
    <row r="1192" spans="1:10">
      <c r="A1192" s="3" t="s">
        <v>1237</v>
      </c>
      <c r="B1192" s="4">
        <v>43478</v>
      </c>
      <c r="C1192">
        <v>18</v>
      </c>
      <c r="D1192" t="s">
        <v>26</v>
      </c>
      <c r="E1192" t="s">
        <v>36</v>
      </c>
      <c r="F1192" t="s">
        <v>28</v>
      </c>
      <c r="G1192" t="s">
        <v>41</v>
      </c>
      <c r="H1192">
        <v>399</v>
      </c>
      <c r="I1192">
        <v>1</v>
      </c>
      <c r="J1192">
        <v>399</v>
      </c>
    </row>
    <row r="1193" spans="1:10">
      <c r="A1193" s="3" t="s">
        <v>1238</v>
      </c>
      <c r="B1193" s="4">
        <v>43479</v>
      </c>
      <c r="C1193">
        <v>10</v>
      </c>
      <c r="D1193" t="s">
        <v>58</v>
      </c>
      <c r="E1193" t="s">
        <v>46</v>
      </c>
      <c r="F1193" t="s">
        <v>23</v>
      </c>
      <c r="G1193" t="s">
        <v>24</v>
      </c>
      <c r="H1193">
        <v>159</v>
      </c>
      <c r="I1193">
        <v>3</v>
      </c>
      <c r="J1193">
        <v>477</v>
      </c>
    </row>
    <row r="1194" spans="1:10">
      <c r="A1194" s="3" t="s">
        <v>1239</v>
      </c>
      <c r="B1194" s="4">
        <v>43479</v>
      </c>
      <c r="C1194">
        <v>3</v>
      </c>
      <c r="D1194" t="s">
        <v>43</v>
      </c>
      <c r="E1194" t="s">
        <v>68</v>
      </c>
      <c r="F1194" t="s">
        <v>18</v>
      </c>
      <c r="G1194" t="s">
        <v>31</v>
      </c>
      <c r="H1194">
        <v>69</v>
      </c>
      <c r="I1194">
        <v>0</v>
      </c>
      <c r="J1194">
        <v>0</v>
      </c>
    </row>
    <row r="1195" spans="1:10">
      <c r="A1195" s="3" t="s">
        <v>1240</v>
      </c>
      <c r="B1195" s="4">
        <v>43479</v>
      </c>
      <c r="C1195">
        <v>12</v>
      </c>
      <c r="D1195" t="s">
        <v>66</v>
      </c>
      <c r="E1195" t="s">
        <v>63</v>
      </c>
      <c r="F1195" t="s">
        <v>13</v>
      </c>
      <c r="G1195" t="s">
        <v>19</v>
      </c>
      <c r="H1195">
        <v>289</v>
      </c>
      <c r="I1195">
        <v>7</v>
      </c>
      <c r="J1195">
        <v>2023</v>
      </c>
    </row>
    <row r="1196" spans="1:10">
      <c r="A1196" s="3" t="s">
        <v>1241</v>
      </c>
      <c r="B1196" s="4">
        <v>43479</v>
      </c>
      <c r="C1196">
        <v>19</v>
      </c>
      <c r="D1196" t="s">
        <v>56</v>
      </c>
      <c r="E1196" t="s">
        <v>27</v>
      </c>
      <c r="F1196" t="s">
        <v>28</v>
      </c>
      <c r="G1196" t="s">
        <v>41</v>
      </c>
      <c r="H1196">
        <v>399</v>
      </c>
      <c r="I1196">
        <v>8</v>
      </c>
      <c r="J1196">
        <v>3192</v>
      </c>
    </row>
    <row r="1197" spans="1:10">
      <c r="A1197" s="3" t="s">
        <v>1242</v>
      </c>
      <c r="B1197" s="4">
        <v>43480</v>
      </c>
      <c r="C1197">
        <v>16</v>
      </c>
      <c r="D1197" t="s">
        <v>30</v>
      </c>
      <c r="E1197" t="s">
        <v>36</v>
      </c>
      <c r="F1197" t="s">
        <v>28</v>
      </c>
      <c r="G1197" t="s">
        <v>19</v>
      </c>
      <c r="H1197">
        <v>289</v>
      </c>
      <c r="I1197">
        <v>9</v>
      </c>
      <c r="J1197">
        <v>2601</v>
      </c>
    </row>
    <row r="1198" spans="1:10">
      <c r="A1198" s="3" t="s">
        <v>1243</v>
      </c>
      <c r="B1198" s="4">
        <v>43481</v>
      </c>
      <c r="C1198">
        <v>6</v>
      </c>
      <c r="D1198" t="s">
        <v>48</v>
      </c>
      <c r="E1198" t="s">
        <v>22</v>
      </c>
      <c r="F1198" t="s">
        <v>23</v>
      </c>
      <c r="G1198" t="s">
        <v>14</v>
      </c>
      <c r="H1198">
        <v>199</v>
      </c>
      <c r="I1198">
        <v>2</v>
      </c>
      <c r="J1198">
        <v>398</v>
      </c>
    </row>
    <row r="1199" spans="1:10">
      <c r="A1199" s="3" t="s">
        <v>1244</v>
      </c>
      <c r="B1199" s="4">
        <v>43481</v>
      </c>
      <c r="C1199">
        <v>16</v>
      </c>
      <c r="D1199" t="s">
        <v>30</v>
      </c>
      <c r="E1199" t="s">
        <v>36</v>
      </c>
      <c r="F1199" t="s">
        <v>28</v>
      </c>
      <c r="G1199" t="s">
        <v>31</v>
      </c>
      <c r="H1199">
        <v>69</v>
      </c>
      <c r="I1199">
        <v>9</v>
      </c>
      <c r="J1199">
        <v>621</v>
      </c>
    </row>
    <row r="1200" spans="1:10">
      <c r="A1200" s="3" t="s">
        <v>1245</v>
      </c>
      <c r="B1200" s="4">
        <v>43481</v>
      </c>
      <c r="C1200">
        <v>16</v>
      </c>
      <c r="D1200" t="s">
        <v>30</v>
      </c>
      <c r="E1200" t="s">
        <v>36</v>
      </c>
      <c r="F1200" t="s">
        <v>28</v>
      </c>
      <c r="G1200" t="s">
        <v>31</v>
      </c>
      <c r="H1200">
        <v>69</v>
      </c>
      <c r="I1200">
        <v>5</v>
      </c>
      <c r="J1200">
        <v>345</v>
      </c>
    </row>
    <row r="1201" spans="1:10">
      <c r="A1201" s="3" t="s">
        <v>1246</v>
      </c>
      <c r="B1201" s="4">
        <v>43481</v>
      </c>
      <c r="C1201">
        <v>16</v>
      </c>
      <c r="D1201" t="s">
        <v>30</v>
      </c>
      <c r="E1201" t="s">
        <v>27</v>
      </c>
      <c r="F1201" t="s">
        <v>28</v>
      </c>
      <c r="G1201" t="s">
        <v>31</v>
      </c>
      <c r="H1201">
        <v>69</v>
      </c>
      <c r="I1201">
        <v>2</v>
      </c>
      <c r="J1201">
        <v>138</v>
      </c>
    </row>
    <row r="1202" spans="1:10">
      <c r="A1202" s="3" t="s">
        <v>1247</v>
      </c>
      <c r="B1202" s="4">
        <v>43482</v>
      </c>
      <c r="C1202">
        <v>16</v>
      </c>
      <c r="D1202" t="s">
        <v>30</v>
      </c>
      <c r="E1202" t="s">
        <v>27</v>
      </c>
      <c r="F1202" t="s">
        <v>28</v>
      </c>
      <c r="G1202" t="s">
        <v>31</v>
      </c>
      <c r="H1202">
        <v>69</v>
      </c>
      <c r="I1202">
        <v>1</v>
      </c>
      <c r="J1202">
        <v>69</v>
      </c>
    </row>
    <row r="1203" spans="1:10">
      <c r="A1203" s="3" t="s">
        <v>1248</v>
      </c>
      <c r="B1203" s="4">
        <v>43482</v>
      </c>
      <c r="C1203">
        <v>18</v>
      </c>
      <c r="D1203" t="s">
        <v>26</v>
      </c>
      <c r="E1203" t="s">
        <v>36</v>
      </c>
      <c r="F1203" t="s">
        <v>28</v>
      </c>
      <c r="G1203" t="s">
        <v>19</v>
      </c>
      <c r="H1203">
        <v>289</v>
      </c>
      <c r="I1203">
        <v>2</v>
      </c>
      <c r="J1203">
        <v>578</v>
      </c>
    </row>
    <row r="1204" spans="1:10">
      <c r="A1204" s="3" t="s">
        <v>1249</v>
      </c>
      <c r="B1204" s="4">
        <v>43482</v>
      </c>
      <c r="C1204">
        <v>14</v>
      </c>
      <c r="D1204" t="s">
        <v>38</v>
      </c>
      <c r="E1204" t="s">
        <v>12</v>
      </c>
      <c r="F1204" t="s">
        <v>13</v>
      </c>
      <c r="G1204" t="s">
        <v>41</v>
      </c>
      <c r="H1204">
        <v>399</v>
      </c>
      <c r="I1204">
        <v>2</v>
      </c>
      <c r="J1204">
        <v>798</v>
      </c>
    </row>
    <row r="1205" spans="1:10">
      <c r="A1205" s="3" t="s">
        <v>1250</v>
      </c>
      <c r="B1205" s="4">
        <v>43482</v>
      </c>
      <c r="C1205">
        <v>5</v>
      </c>
      <c r="D1205" t="s">
        <v>60</v>
      </c>
      <c r="E1205" t="s">
        <v>17</v>
      </c>
      <c r="F1205" t="s">
        <v>18</v>
      </c>
      <c r="G1205" t="s">
        <v>31</v>
      </c>
      <c r="H1205">
        <v>69</v>
      </c>
      <c r="I1205">
        <v>3</v>
      </c>
      <c r="J1205">
        <v>207</v>
      </c>
    </row>
    <row r="1206" spans="1:10">
      <c r="A1206" s="3" t="s">
        <v>1251</v>
      </c>
      <c r="B1206" s="4">
        <v>43482</v>
      </c>
      <c r="C1206">
        <v>7</v>
      </c>
      <c r="D1206" t="s">
        <v>88</v>
      </c>
      <c r="E1206" t="s">
        <v>22</v>
      </c>
      <c r="F1206" t="s">
        <v>23</v>
      </c>
      <c r="G1206" t="s">
        <v>19</v>
      </c>
      <c r="H1206">
        <v>289</v>
      </c>
      <c r="I1206">
        <v>5</v>
      </c>
      <c r="J1206">
        <v>1445</v>
      </c>
    </row>
    <row r="1207" spans="1:10">
      <c r="A1207" s="3" t="s">
        <v>1252</v>
      </c>
      <c r="B1207" s="4">
        <v>43482</v>
      </c>
      <c r="C1207">
        <v>17</v>
      </c>
      <c r="D1207" t="s">
        <v>35</v>
      </c>
      <c r="E1207" t="s">
        <v>27</v>
      </c>
      <c r="F1207" t="s">
        <v>28</v>
      </c>
      <c r="G1207" t="s">
        <v>31</v>
      </c>
      <c r="H1207">
        <v>69</v>
      </c>
      <c r="I1207">
        <v>6</v>
      </c>
      <c r="J1207">
        <v>414</v>
      </c>
    </row>
    <row r="1208" spans="1:10">
      <c r="A1208" s="3" t="s">
        <v>1253</v>
      </c>
      <c r="B1208" s="4">
        <v>43482</v>
      </c>
      <c r="C1208">
        <v>10</v>
      </c>
      <c r="D1208" t="s">
        <v>58</v>
      </c>
      <c r="E1208" t="s">
        <v>46</v>
      </c>
      <c r="F1208" t="s">
        <v>23</v>
      </c>
      <c r="G1208" t="s">
        <v>24</v>
      </c>
      <c r="H1208">
        <v>159</v>
      </c>
      <c r="I1208">
        <v>3</v>
      </c>
      <c r="J1208">
        <v>477</v>
      </c>
    </row>
    <row r="1209" spans="1:10">
      <c r="A1209" s="3" t="s">
        <v>1254</v>
      </c>
      <c r="B1209" s="4">
        <v>43483</v>
      </c>
      <c r="C1209">
        <v>7</v>
      </c>
      <c r="D1209" t="s">
        <v>88</v>
      </c>
      <c r="E1209" t="s">
        <v>22</v>
      </c>
      <c r="F1209" t="s">
        <v>23</v>
      </c>
      <c r="G1209" t="s">
        <v>41</v>
      </c>
      <c r="H1209">
        <v>399</v>
      </c>
      <c r="I1209">
        <v>6</v>
      </c>
      <c r="J1209">
        <v>2394</v>
      </c>
    </row>
    <row r="1210" spans="1:10">
      <c r="A1210" s="3" t="s">
        <v>1255</v>
      </c>
      <c r="B1210" s="4">
        <v>43483</v>
      </c>
      <c r="C1210">
        <v>12</v>
      </c>
      <c r="D1210" t="s">
        <v>66</v>
      </c>
      <c r="E1210" t="s">
        <v>63</v>
      </c>
      <c r="F1210" t="s">
        <v>13</v>
      </c>
      <c r="G1210" t="s">
        <v>41</v>
      </c>
      <c r="H1210">
        <v>399</v>
      </c>
      <c r="I1210">
        <v>3</v>
      </c>
      <c r="J1210">
        <v>1197</v>
      </c>
    </row>
    <row r="1211" spans="1:10">
      <c r="A1211" s="3" t="s">
        <v>1256</v>
      </c>
      <c r="B1211" s="4">
        <v>43483</v>
      </c>
      <c r="C1211">
        <v>11</v>
      </c>
      <c r="D1211" t="s">
        <v>11</v>
      </c>
      <c r="E1211" t="s">
        <v>63</v>
      </c>
      <c r="F1211" t="s">
        <v>13</v>
      </c>
      <c r="G1211" t="s">
        <v>14</v>
      </c>
      <c r="H1211">
        <v>199</v>
      </c>
      <c r="I1211">
        <v>7</v>
      </c>
      <c r="J1211">
        <v>1393</v>
      </c>
    </row>
    <row r="1212" spans="1:10">
      <c r="A1212" s="3" t="s">
        <v>1257</v>
      </c>
      <c r="B1212" s="4">
        <v>43484</v>
      </c>
      <c r="C1212">
        <v>9</v>
      </c>
      <c r="D1212" t="s">
        <v>21</v>
      </c>
      <c r="E1212" t="s">
        <v>46</v>
      </c>
      <c r="F1212" t="s">
        <v>23</v>
      </c>
      <c r="G1212" t="s">
        <v>24</v>
      </c>
      <c r="H1212">
        <v>159</v>
      </c>
      <c r="I1212">
        <v>7</v>
      </c>
      <c r="J1212">
        <v>1113</v>
      </c>
    </row>
    <row r="1213" spans="1:10">
      <c r="A1213" s="3" t="s">
        <v>1258</v>
      </c>
      <c r="B1213" s="4">
        <v>43485</v>
      </c>
      <c r="C1213">
        <v>14</v>
      </c>
      <c r="D1213" t="s">
        <v>38</v>
      </c>
      <c r="E1213" t="s">
        <v>12</v>
      </c>
      <c r="F1213" t="s">
        <v>13</v>
      </c>
      <c r="G1213" t="s">
        <v>24</v>
      </c>
      <c r="H1213">
        <v>159</v>
      </c>
      <c r="I1213">
        <v>1</v>
      </c>
      <c r="J1213">
        <v>159</v>
      </c>
    </row>
    <row r="1214" spans="1:10">
      <c r="A1214" s="3" t="s">
        <v>1259</v>
      </c>
      <c r="B1214" s="4">
        <v>43485</v>
      </c>
      <c r="C1214">
        <v>16</v>
      </c>
      <c r="D1214" t="s">
        <v>30</v>
      </c>
      <c r="E1214" t="s">
        <v>27</v>
      </c>
      <c r="F1214" t="s">
        <v>28</v>
      </c>
      <c r="G1214" t="s">
        <v>31</v>
      </c>
      <c r="H1214">
        <v>69</v>
      </c>
      <c r="I1214">
        <v>2</v>
      </c>
      <c r="J1214">
        <v>138</v>
      </c>
    </row>
    <row r="1215" spans="1:10">
      <c r="A1215" s="3" t="s">
        <v>1260</v>
      </c>
      <c r="B1215" s="4">
        <v>43486</v>
      </c>
      <c r="C1215">
        <v>8</v>
      </c>
      <c r="D1215" t="s">
        <v>45</v>
      </c>
      <c r="E1215" t="s">
        <v>46</v>
      </c>
      <c r="F1215" t="s">
        <v>23</v>
      </c>
      <c r="G1215" t="s">
        <v>19</v>
      </c>
      <c r="H1215">
        <v>289</v>
      </c>
      <c r="I1215">
        <v>4</v>
      </c>
      <c r="J1215">
        <v>1156</v>
      </c>
    </row>
    <row r="1216" spans="1:10">
      <c r="A1216" s="3" t="s">
        <v>1261</v>
      </c>
      <c r="B1216" s="4">
        <v>43486</v>
      </c>
      <c r="C1216">
        <v>4</v>
      </c>
      <c r="D1216" t="s">
        <v>51</v>
      </c>
      <c r="E1216" t="s">
        <v>17</v>
      </c>
      <c r="F1216" t="s">
        <v>18</v>
      </c>
      <c r="G1216" t="s">
        <v>31</v>
      </c>
      <c r="H1216">
        <v>69</v>
      </c>
      <c r="I1216">
        <v>6</v>
      </c>
      <c r="J1216">
        <v>414</v>
      </c>
    </row>
    <row r="1217" spans="1:10">
      <c r="A1217" s="3" t="s">
        <v>1262</v>
      </c>
      <c r="B1217" s="4">
        <v>43486</v>
      </c>
      <c r="C1217">
        <v>10</v>
      </c>
      <c r="D1217" t="s">
        <v>58</v>
      </c>
      <c r="E1217" t="s">
        <v>46</v>
      </c>
      <c r="F1217" t="s">
        <v>23</v>
      </c>
      <c r="G1217" t="s">
        <v>24</v>
      </c>
      <c r="H1217">
        <v>159</v>
      </c>
      <c r="I1217">
        <v>1</v>
      </c>
      <c r="J1217">
        <v>159</v>
      </c>
    </row>
    <row r="1218" spans="1:10">
      <c r="A1218" s="3" t="s">
        <v>1263</v>
      </c>
      <c r="B1218" s="4">
        <v>43486</v>
      </c>
      <c r="C1218">
        <v>4</v>
      </c>
      <c r="D1218" t="s">
        <v>51</v>
      </c>
      <c r="E1218" t="s">
        <v>68</v>
      </c>
      <c r="F1218" t="s">
        <v>18</v>
      </c>
      <c r="G1218" t="s">
        <v>24</v>
      </c>
      <c r="H1218">
        <v>159</v>
      </c>
      <c r="I1218">
        <v>4</v>
      </c>
      <c r="J1218">
        <v>636</v>
      </c>
    </row>
    <row r="1219" spans="1:10">
      <c r="A1219" s="3" t="s">
        <v>1264</v>
      </c>
      <c r="B1219" s="4">
        <v>43487</v>
      </c>
      <c r="C1219">
        <v>12</v>
      </c>
      <c r="D1219" t="s">
        <v>66</v>
      </c>
      <c r="E1219" t="s">
        <v>12</v>
      </c>
      <c r="F1219" t="s">
        <v>13</v>
      </c>
      <c r="G1219" t="s">
        <v>31</v>
      </c>
      <c r="H1219">
        <v>69</v>
      </c>
      <c r="I1219">
        <v>7</v>
      </c>
      <c r="J1219">
        <v>483</v>
      </c>
    </row>
    <row r="1220" spans="1:10">
      <c r="A1220" s="3" t="s">
        <v>1265</v>
      </c>
      <c r="B1220" s="4">
        <v>43487</v>
      </c>
      <c r="C1220">
        <v>2</v>
      </c>
      <c r="D1220" t="s">
        <v>106</v>
      </c>
      <c r="E1220" t="s">
        <v>68</v>
      </c>
      <c r="F1220" t="s">
        <v>18</v>
      </c>
      <c r="G1220" t="s">
        <v>19</v>
      </c>
      <c r="H1220">
        <v>289</v>
      </c>
      <c r="I1220">
        <v>5</v>
      </c>
      <c r="J1220">
        <v>1445</v>
      </c>
    </row>
    <row r="1221" spans="1:10">
      <c r="A1221" s="3" t="s">
        <v>1266</v>
      </c>
      <c r="B1221" s="4">
        <v>43487</v>
      </c>
      <c r="C1221">
        <v>7</v>
      </c>
      <c r="D1221" t="s">
        <v>88</v>
      </c>
      <c r="E1221" t="s">
        <v>22</v>
      </c>
      <c r="F1221" t="s">
        <v>23</v>
      </c>
      <c r="G1221" t="s">
        <v>19</v>
      </c>
      <c r="H1221">
        <v>289</v>
      </c>
      <c r="I1221">
        <v>7</v>
      </c>
      <c r="J1221">
        <v>2023</v>
      </c>
    </row>
    <row r="1222" spans="1:10">
      <c r="A1222" s="3" t="s">
        <v>1267</v>
      </c>
      <c r="B1222" s="4">
        <v>43488</v>
      </c>
      <c r="C1222">
        <v>10</v>
      </c>
      <c r="D1222" t="s">
        <v>58</v>
      </c>
      <c r="E1222" t="s">
        <v>46</v>
      </c>
      <c r="F1222" t="s">
        <v>23</v>
      </c>
      <c r="G1222" t="s">
        <v>24</v>
      </c>
      <c r="H1222">
        <v>159</v>
      </c>
      <c r="I1222">
        <v>6</v>
      </c>
      <c r="J1222">
        <v>954</v>
      </c>
    </row>
    <row r="1223" spans="1:10">
      <c r="A1223" s="3" t="s">
        <v>1268</v>
      </c>
      <c r="B1223" s="4">
        <v>43489</v>
      </c>
      <c r="C1223">
        <v>8</v>
      </c>
      <c r="D1223" t="s">
        <v>45</v>
      </c>
      <c r="E1223" t="s">
        <v>22</v>
      </c>
      <c r="F1223" t="s">
        <v>23</v>
      </c>
      <c r="G1223" t="s">
        <v>24</v>
      </c>
      <c r="H1223">
        <v>159</v>
      </c>
      <c r="I1223">
        <v>4</v>
      </c>
      <c r="J1223">
        <v>636</v>
      </c>
    </row>
    <row r="1224" spans="1:10">
      <c r="A1224" s="3" t="s">
        <v>1269</v>
      </c>
      <c r="B1224" s="4">
        <v>43490</v>
      </c>
      <c r="C1224">
        <v>18</v>
      </c>
      <c r="D1224" t="s">
        <v>26</v>
      </c>
      <c r="E1224" t="s">
        <v>36</v>
      </c>
      <c r="F1224" t="s">
        <v>28</v>
      </c>
      <c r="G1224" t="s">
        <v>41</v>
      </c>
      <c r="H1224">
        <v>399</v>
      </c>
      <c r="I1224">
        <v>9</v>
      </c>
      <c r="J1224">
        <v>3591</v>
      </c>
    </row>
    <row r="1225" spans="1:10">
      <c r="A1225" s="3" t="s">
        <v>1270</v>
      </c>
      <c r="B1225" s="4">
        <v>43491</v>
      </c>
      <c r="C1225">
        <v>4</v>
      </c>
      <c r="D1225" t="s">
        <v>51</v>
      </c>
      <c r="E1225" t="s">
        <v>17</v>
      </c>
      <c r="F1225" t="s">
        <v>18</v>
      </c>
      <c r="G1225" t="s">
        <v>14</v>
      </c>
      <c r="H1225">
        <v>199</v>
      </c>
      <c r="I1225">
        <v>5</v>
      </c>
      <c r="J1225">
        <v>995</v>
      </c>
    </row>
    <row r="1226" spans="1:10">
      <c r="A1226" s="3" t="s">
        <v>1271</v>
      </c>
      <c r="B1226" s="4">
        <v>43491</v>
      </c>
      <c r="C1226">
        <v>7</v>
      </c>
      <c r="D1226" t="s">
        <v>88</v>
      </c>
      <c r="E1226" t="s">
        <v>46</v>
      </c>
      <c r="F1226" t="s">
        <v>23</v>
      </c>
      <c r="G1226" t="s">
        <v>41</v>
      </c>
      <c r="H1226">
        <v>399</v>
      </c>
      <c r="I1226">
        <v>8</v>
      </c>
      <c r="J1226">
        <v>3192</v>
      </c>
    </row>
    <row r="1227" spans="1:10">
      <c r="A1227" s="3" t="s">
        <v>1272</v>
      </c>
      <c r="B1227" s="4">
        <v>43491</v>
      </c>
      <c r="C1227">
        <v>1</v>
      </c>
      <c r="D1227" t="s">
        <v>16</v>
      </c>
      <c r="E1227" t="s">
        <v>68</v>
      </c>
      <c r="F1227" t="s">
        <v>18</v>
      </c>
      <c r="G1227" t="s">
        <v>41</v>
      </c>
      <c r="H1227">
        <v>399</v>
      </c>
      <c r="I1227">
        <v>4</v>
      </c>
      <c r="J1227">
        <v>1596</v>
      </c>
    </row>
    <row r="1228" spans="1:10">
      <c r="A1228" s="3" t="s">
        <v>1273</v>
      </c>
      <c r="B1228" s="4">
        <v>43491</v>
      </c>
      <c r="C1228">
        <v>10</v>
      </c>
      <c r="D1228" t="s">
        <v>58</v>
      </c>
      <c r="E1228" t="s">
        <v>22</v>
      </c>
      <c r="F1228" t="s">
        <v>23</v>
      </c>
      <c r="G1228" t="s">
        <v>41</v>
      </c>
      <c r="H1228">
        <v>399</v>
      </c>
      <c r="I1228">
        <v>4</v>
      </c>
      <c r="J1228">
        <v>1596</v>
      </c>
    </row>
    <row r="1229" spans="1:10">
      <c r="A1229" s="3" t="s">
        <v>1274</v>
      </c>
      <c r="B1229" s="4">
        <v>43492</v>
      </c>
      <c r="C1229">
        <v>17</v>
      </c>
      <c r="D1229" t="s">
        <v>35</v>
      </c>
      <c r="E1229" t="s">
        <v>27</v>
      </c>
      <c r="F1229" t="s">
        <v>28</v>
      </c>
      <c r="G1229" t="s">
        <v>19</v>
      </c>
      <c r="H1229">
        <v>289</v>
      </c>
      <c r="I1229">
        <v>2</v>
      </c>
      <c r="J1229">
        <v>578</v>
      </c>
    </row>
    <row r="1230" spans="1:10">
      <c r="A1230" s="3" t="s">
        <v>1275</v>
      </c>
      <c r="B1230" s="4">
        <v>43493</v>
      </c>
      <c r="C1230">
        <v>12</v>
      </c>
      <c r="D1230" t="s">
        <v>66</v>
      </c>
      <c r="E1230" t="s">
        <v>63</v>
      </c>
      <c r="F1230" t="s">
        <v>13</v>
      </c>
      <c r="G1230" t="s">
        <v>14</v>
      </c>
      <c r="H1230">
        <v>199</v>
      </c>
      <c r="I1230">
        <v>4</v>
      </c>
      <c r="J1230">
        <v>796</v>
      </c>
    </row>
    <row r="1231" spans="1:10">
      <c r="A1231" s="3" t="s">
        <v>1276</v>
      </c>
      <c r="B1231" s="4">
        <v>43493</v>
      </c>
      <c r="C1231">
        <v>3</v>
      </c>
      <c r="D1231" t="s">
        <v>43</v>
      </c>
      <c r="E1231" t="s">
        <v>17</v>
      </c>
      <c r="F1231" t="s">
        <v>18</v>
      </c>
      <c r="G1231" t="s">
        <v>41</v>
      </c>
      <c r="H1231">
        <v>399</v>
      </c>
      <c r="I1231">
        <v>5</v>
      </c>
      <c r="J1231">
        <v>1995</v>
      </c>
    </row>
    <row r="1232" spans="1:10">
      <c r="A1232" s="3" t="s">
        <v>1277</v>
      </c>
      <c r="B1232" s="4">
        <v>43493</v>
      </c>
      <c r="C1232">
        <v>2</v>
      </c>
      <c r="D1232" t="s">
        <v>106</v>
      </c>
      <c r="E1232" t="s">
        <v>68</v>
      </c>
      <c r="F1232" t="s">
        <v>18</v>
      </c>
      <c r="G1232" t="s">
        <v>31</v>
      </c>
      <c r="H1232">
        <v>69</v>
      </c>
      <c r="I1232">
        <v>3</v>
      </c>
      <c r="J1232">
        <v>207</v>
      </c>
    </row>
    <row r="1233" spans="1:10">
      <c r="A1233" s="3" t="s">
        <v>1278</v>
      </c>
      <c r="B1233" s="4">
        <v>43493</v>
      </c>
      <c r="C1233">
        <v>4</v>
      </c>
      <c r="D1233" t="s">
        <v>51</v>
      </c>
      <c r="E1233" t="s">
        <v>17</v>
      </c>
      <c r="F1233" t="s">
        <v>18</v>
      </c>
      <c r="G1233" t="s">
        <v>24</v>
      </c>
      <c r="H1233">
        <v>159</v>
      </c>
      <c r="I1233">
        <v>7</v>
      </c>
      <c r="J1233">
        <v>1113</v>
      </c>
    </row>
    <row r="1234" spans="1:10">
      <c r="A1234" s="3" t="s">
        <v>1279</v>
      </c>
      <c r="B1234" s="4">
        <v>43493</v>
      </c>
      <c r="C1234">
        <v>5</v>
      </c>
      <c r="D1234" t="s">
        <v>60</v>
      </c>
      <c r="E1234" t="s">
        <v>17</v>
      </c>
      <c r="F1234" t="s">
        <v>18</v>
      </c>
      <c r="G1234" t="s">
        <v>31</v>
      </c>
      <c r="H1234">
        <v>69</v>
      </c>
      <c r="I1234">
        <v>2</v>
      </c>
      <c r="J1234">
        <v>138</v>
      </c>
    </row>
    <row r="1235" spans="1:10">
      <c r="A1235" s="3" t="s">
        <v>1280</v>
      </c>
      <c r="B1235" s="4">
        <v>43494</v>
      </c>
      <c r="C1235">
        <v>9</v>
      </c>
      <c r="D1235" t="s">
        <v>21</v>
      </c>
      <c r="E1235" t="s">
        <v>46</v>
      </c>
      <c r="F1235" t="s">
        <v>23</v>
      </c>
      <c r="G1235" t="s">
        <v>24</v>
      </c>
      <c r="H1235">
        <v>159</v>
      </c>
      <c r="I1235">
        <v>3</v>
      </c>
      <c r="J1235">
        <v>477</v>
      </c>
    </row>
    <row r="1236" spans="1:10">
      <c r="A1236" s="3" t="s">
        <v>1281</v>
      </c>
      <c r="B1236" s="4">
        <v>43494</v>
      </c>
      <c r="C1236">
        <v>9</v>
      </c>
      <c r="D1236" t="s">
        <v>21</v>
      </c>
      <c r="E1236" t="s">
        <v>46</v>
      </c>
      <c r="F1236" t="s">
        <v>23</v>
      </c>
      <c r="G1236" t="s">
        <v>19</v>
      </c>
      <c r="H1236">
        <v>289</v>
      </c>
      <c r="I1236">
        <v>1</v>
      </c>
      <c r="J1236">
        <v>289</v>
      </c>
    </row>
    <row r="1237" spans="1:10">
      <c r="A1237" s="3" t="s">
        <v>1282</v>
      </c>
      <c r="B1237" s="4">
        <v>43495</v>
      </c>
      <c r="C1237">
        <v>3</v>
      </c>
      <c r="D1237" t="s">
        <v>43</v>
      </c>
      <c r="E1237" t="s">
        <v>68</v>
      </c>
      <c r="F1237" t="s">
        <v>18</v>
      </c>
      <c r="G1237" t="s">
        <v>24</v>
      </c>
      <c r="H1237">
        <v>159</v>
      </c>
      <c r="I1237">
        <v>9</v>
      </c>
      <c r="J1237">
        <v>1431</v>
      </c>
    </row>
    <row r="1238" spans="1:10">
      <c r="A1238" s="3" t="s">
        <v>1283</v>
      </c>
      <c r="B1238" s="4">
        <v>43496</v>
      </c>
      <c r="C1238">
        <v>2</v>
      </c>
      <c r="D1238" t="s">
        <v>106</v>
      </c>
      <c r="E1238" t="s">
        <v>68</v>
      </c>
      <c r="F1238" t="s">
        <v>18</v>
      </c>
      <c r="G1238" t="s">
        <v>41</v>
      </c>
      <c r="H1238">
        <v>399</v>
      </c>
      <c r="I1238">
        <v>7</v>
      </c>
      <c r="J1238">
        <v>2793</v>
      </c>
    </row>
    <row r="1239" spans="1:10">
      <c r="A1239" s="3" t="s">
        <v>1284</v>
      </c>
      <c r="B1239" s="4">
        <v>43497</v>
      </c>
      <c r="C1239">
        <v>13</v>
      </c>
      <c r="D1239" t="s">
        <v>33</v>
      </c>
      <c r="E1239" t="s">
        <v>63</v>
      </c>
      <c r="F1239" t="s">
        <v>13</v>
      </c>
      <c r="G1239" t="s">
        <v>19</v>
      </c>
      <c r="H1239">
        <v>289</v>
      </c>
      <c r="I1239">
        <v>9</v>
      </c>
      <c r="J1239">
        <v>2601</v>
      </c>
    </row>
    <row r="1240" spans="1:10">
      <c r="A1240" s="3" t="s">
        <v>1285</v>
      </c>
      <c r="B1240" s="4">
        <v>43498</v>
      </c>
      <c r="C1240">
        <v>8</v>
      </c>
      <c r="D1240" t="s">
        <v>45</v>
      </c>
      <c r="E1240" t="s">
        <v>22</v>
      </c>
      <c r="F1240" t="s">
        <v>23</v>
      </c>
      <c r="G1240" t="s">
        <v>19</v>
      </c>
      <c r="H1240">
        <v>289</v>
      </c>
      <c r="I1240">
        <v>3</v>
      </c>
      <c r="J1240">
        <v>867</v>
      </c>
    </row>
    <row r="1241" spans="1:10">
      <c r="A1241" s="3" t="s">
        <v>1286</v>
      </c>
      <c r="B1241" s="4">
        <v>43499</v>
      </c>
      <c r="C1241">
        <v>12</v>
      </c>
      <c r="D1241" t="s">
        <v>66</v>
      </c>
      <c r="E1241" t="s">
        <v>12</v>
      </c>
      <c r="F1241" t="s">
        <v>13</v>
      </c>
      <c r="G1241" t="s">
        <v>14</v>
      </c>
      <c r="H1241">
        <v>199</v>
      </c>
      <c r="I1241">
        <v>3</v>
      </c>
      <c r="J1241">
        <v>597</v>
      </c>
    </row>
    <row r="1242" spans="1:10">
      <c r="A1242" s="3" t="s">
        <v>1287</v>
      </c>
      <c r="B1242" s="4">
        <v>43499</v>
      </c>
      <c r="C1242">
        <v>6</v>
      </c>
      <c r="D1242" t="s">
        <v>48</v>
      </c>
      <c r="E1242" t="s">
        <v>46</v>
      </c>
      <c r="F1242" t="s">
        <v>23</v>
      </c>
      <c r="G1242" t="s">
        <v>31</v>
      </c>
      <c r="H1242">
        <v>69</v>
      </c>
      <c r="I1242">
        <v>5</v>
      </c>
      <c r="J1242">
        <v>345</v>
      </c>
    </row>
    <row r="1243" spans="1:10">
      <c r="A1243" s="3" t="s">
        <v>1288</v>
      </c>
      <c r="B1243" s="4">
        <v>43500</v>
      </c>
      <c r="C1243">
        <v>9</v>
      </c>
      <c r="D1243" t="s">
        <v>21</v>
      </c>
      <c r="E1243" t="s">
        <v>46</v>
      </c>
      <c r="F1243" t="s">
        <v>23</v>
      </c>
      <c r="G1243" t="s">
        <v>19</v>
      </c>
      <c r="H1243">
        <v>289</v>
      </c>
      <c r="I1243">
        <v>0</v>
      </c>
      <c r="J1243">
        <v>0</v>
      </c>
    </row>
    <row r="1244" spans="1:10">
      <c r="A1244" s="3" t="s">
        <v>1289</v>
      </c>
      <c r="B1244" s="4">
        <v>43501</v>
      </c>
      <c r="C1244">
        <v>16</v>
      </c>
      <c r="D1244" t="s">
        <v>30</v>
      </c>
      <c r="E1244" t="s">
        <v>36</v>
      </c>
      <c r="F1244" t="s">
        <v>28</v>
      </c>
      <c r="G1244" t="s">
        <v>19</v>
      </c>
      <c r="H1244">
        <v>289</v>
      </c>
      <c r="I1244">
        <v>9</v>
      </c>
      <c r="J1244">
        <v>2601</v>
      </c>
    </row>
    <row r="1245" spans="1:10">
      <c r="A1245" s="3" t="s">
        <v>1290</v>
      </c>
      <c r="B1245" s="4">
        <v>43501</v>
      </c>
      <c r="C1245">
        <v>16</v>
      </c>
      <c r="D1245" t="s">
        <v>30</v>
      </c>
      <c r="E1245" t="s">
        <v>27</v>
      </c>
      <c r="F1245" t="s">
        <v>28</v>
      </c>
      <c r="G1245" t="s">
        <v>19</v>
      </c>
      <c r="H1245">
        <v>289</v>
      </c>
      <c r="I1245">
        <v>9</v>
      </c>
      <c r="J1245">
        <v>2601</v>
      </c>
    </row>
    <row r="1246" spans="1:10">
      <c r="A1246" s="3" t="s">
        <v>1291</v>
      </c>
      <c r="B1246" s="4">
        <v>43501</v>
      </c>
      <c r="C1246">
        <v>8</v>
      </c>
      <c r="D1246" t="s">
        <v>45</v>
      </c>
      <c r="E1246" t="s">
        <v>22</v>
      </c>
      <c r="F1246" t="s">
        <v>23</v>
      </c>
      <c r="G1246" t="s">
        <v>14</v>
      </c>
      <c r="H1246">
        <v>199</v>
      </c>
      <c r="I1246">
        <v>0</v>
      </c>
      <c r="J1246">
        <v>0</v>
      </c>
    </row>
    <row r="1247" spans="1:10">
      <c r="A1247" s="3" t="s">
        <v>1292</v>
      </c>
      <c r="B1247" s="4">
        <v>43501</v>
      </c>
      <c r="C1247">
        <v>3</v>
      </c>
      <c r="D1247" t="s">
        <v>43</v>
      </c>
      <c r="E1247" t="s">
        <v>68</v>
      </c>
      <c r="F1247" t="s">
        <v>18</v>
      </c>
      <c r="G1247" t="s">
        <v>19</v>
      </c>
      <c r="H1247">
        <v>289</v>
      </c>
      <c r="I1247">
        <v>9</v>
      </c>
      <c r="J1247">
        <v>2601</v>
      </c>
    </row>
    <row r="1248" spans="1:10">
      <c r="A1248" s="3" t="s">
        <v>1293</v>
      </c>
      <c r="B1248" s="4">
        <v>43501</v>
      </c>
      <c r="C1248">
        <v>12</v>
      </c>
      <c r="D1248" t="s">
        <v>66</v>
      </c>
      <c r="E1248" t="s">
        <v>12</v>
      </c>
      <c r="F1248" t="s">
        <v>13</v>
      </c>
      <c r="G1248" t="s">
        <v>24</v>
      </c>
      <c r="H1248">
        <v>159</v>
      </c>
      <c r="I1248">
        <v>2</v>
      </c>
      <c r="J1248">
        <v>318</v>
      </c>
    </row>
    <row r="1249" spans="1:10">
      <c r="A1249" s="3" t="s">
        <v>1294</v>
      </c>
      <c r="B1249" s="4">
        <v>43501</v>
      </c>
      <c r="C1249">
        <v>11</v>
      </c>
      <c r="D1249" t="s">
        <v>11</v>
      </c>
      <c r="E1249" t="s">
        <v>12</v>
      </c>
      <c r="F1249" t="s">
        <v>13</v>
      </c>
      <c r="G1249" t="s">
        <v>31</v>
      </c>
      <c r="H1249">
        <v>69</v>
      </c>
      <c r="I1249">
        <v>4</v>
      </c>
      <c r="J1249">
        <v>276</v>
      </c>
    </row>
    <row r="1250" spans="1:10">
      <c r="A1250" s="3" t="s">
        <v>1295</v>
      </c>
      <c r="B1250" s="4">
        <v>43501</v>
      </c>
      <c r="C1250">
        <v>9</v>
      </c>
      <c r="D1250" t="s">
        <v>21</v>
      </c>
      <c r="E1250" t="s">
        <v>46</v>
      </c>
      <c r="F1250" t="s">
        <v>23</v>
      </c>
      <c r="G1250" t="s">
        <v>41</v>
      </c>
      <c r="H1250">
        <v>399</v>
      </c>
      <c r="I1250">
        <v>7</v>
      </c>
      <c r="J1250">
        <v>2793</v>
      </c>
    </row>
    <row r="1251" spans="1:10">
      <c r="A1251" s="3" t="s">
        <v>1296</v>
      </c>
      <c r="B1251" s="4">
        <v>43501</v>
      </c>
      <c r="C1251">
        <v>3</v>
      </c>
      <c r="D1251" t="s">
        <v>43</v>
      </c>
      <c r="E1251" t="s">
        <v>17</v>
      </c>
      <c r="F1251" t="s">
        <v>18</v>
      </c>
      <c r="G1251" t="s">
        <v>31</v>
      </c>
      <c r="H1251">
        <v>69</v>
      </c>
      <c r="I1251">
        <v>6</v>
      </c>
      <c r="J1251">
        <v>414</v>
      </c>
    </row>
    <row r="1252" spans="1:10">
      <c r="A1252" s="3" t="s">
        <v>1297</v>
      </c>
      <c r="B1252" s="4">
        <v>43501</v>
      </c>
      <c r="C1252">
        <v>3</v>
      </c>
      <c r="D1252" t="s">
        <v>43</v>
      </c>
      <c r="E1252" t="s">
        <v>68</v>
      </c>
      <c r="F1252" t="s">
        <v>18</v>
      </c>
      <c r="G1252" t="s">
        <v>14</v>
      </c>
      <c r="H1252">
        <v>199</v>
      </c>
      <c r="I1252">
        <v>1</v>
      </c>
      <c r="J1252">
        <v>199</v>
      </c>
    </row>
    <row r="1253" spans="1:10">
      <c r="A1253" s="3" t="s">
        <v>1298</v>
      </c>
      <c r="B1253" s="4">
        <v>43502</v>
      </c>
      <c r="C1253">
        <v>9</v>
      </c>
      <c r="D1253" t="s">
        <v>21</v>
      </c>
      <c r="E1253" t="s">
        <v>22</v>
      </c>
      <c r="F1253" t="s">
        <v>23</v>
      </c>
      <c r="G1253" t="s">
        <v>19</v>
      </c>
      <c r="H1253">
        <v>289</v>
      </c>
      <c r="I1253">
        <v>4</v>
      </c>
      <c r="J1253">
        <v>1156</v>
      </c>
    </row>
    <row r="1254" spans="1:10">
      <c r="A1254" s="3" t="s">
        <v>1299</v>
      </c>
      <c r="B1254" s="4">
        <v>43502</v>
      </c>
      <c r="C1254">
        <v>12</v>
      </c>
      <c r="D1254" t="s">
        <v>66</v>
      </c>
      <c r="E1254" t="s">
        <v>63</v>
      </c>
      <c r="F1254" t="s">
        <v>13</v>
      </c>
      <c r="G1254" t="s">
        <v>24</v>
      </c>
      <c r="H1254">
        <v>159</v>
      </c>
      <c r="I1254">
        <v>2</v>
      </c>
      <c r="J1254">
        <v>318</v>
      </c>
    </row>
    <row r="1255" spans="1:10">
      <c r="A1255" s="3" t="s">
        <v>1300</v>
      </c>
      <c r="B1255" s="4">
        <v>43503</v>
      </c>
      <c r="C1255">
        <v>15</v>
      </c>
      <c r="D1255" t="s">
        <v>118</v>
      </c>
      <c r="E1255" t="s">
        <v>12</v>
      </c>
      <c r="F1255" t="s">
        <v>13</v>
      </c>
      <c r="G1255" t="s">
        <v>14</v>
      </c>
      <c r="H1255">
        <v>199</v>
      </c>
      <c r="I1255">
        <v>8</v>
      </c>
      <c r="J1255">
        <v>1592</v>
      </c>
    </row>
    <row r="1256" spans="1:10">
      <c r="A1256" s="3" t="s">
        <v>1301</v>
      </c>
      <c r="B1256" s="4">
        <v>43503</v>
      </c>
      <c r="C1256">
        <v>14</v>
      </c>
      <c r="D1256" t="s">
        <v>38</v>
      </c>
      <c r="E1256" t="s">
        <v>12</v>
      </c>
      <c r="F1256" t="s">
        <v>13</v>
      </c>
      <c r="G1256" t="s">
        <v>41</v>
      </c>
      <c r="H1256">
        <v>399</v>
      </c>
      <c r="I1256">
        <v>4</v>
      </c>
      <c r="J1256">
        <v>1596</v>
      </c>
    </row>
    <row r="1257" spans="1:10">
      <c r="A1257" s="3" t="s">
        <v>1302</v>
      </c>
      <c r="B1257" s="4">
        <v>43503</v>
      </c>
      <c r="C1257">
        <v>8</v>
      </c>
      <c r="D1257" t="s">
        <v>45</v>
      </c>
      <c r="E1257" t="s">
        <v>22</v>
      </c>
      <c r="F1257" t="s">
        <v>23</v>
      </c>
      <c r="G1257" t="s">
        <v>41</v>
      </c>
      <c r="H1257">
        <v>399</v>
      </c>
      <c r="I1257">
        <v>9</v>
      </c>
      <c r="J1257">
        <v>3591</v>
      </c>
    </row>
    <row r="1258" spans="1:10">
      <c r="A1258" s="3" t="s">
        <v>1303</v>
      </c>
      <c r="B1258" s="4">
        <v>43504</v>
      </c>
      <c r="C1258">
        <v>14</v>
      </c>
      <c r="D1258" t="s">
        <v>38</v>
      </c>
      <c r="E1258" t="s">
        <v>63</v>
      </c>
      <c r="F1258" t="s">
        <v>13</v>
      </c>
      <c r="G1258" t="s">
        <v>24</v>
      </c>
      <c r="H1258">
        <v>159</v>
      </c>
      <c r="I1258">
        <v>8</v>
      </c>
      <c r="J1258">
        <v>1272</v>
      </c>
    </row>
    <row r="1259" spans="1:10">
      <c r="A1259" s="3" t="s">
        <v>1304</v>
      </c>
      <c r="B1259" s="4">
        <v>43504</v>
      </c>
      <c r="C1259">
        <v>11</v>
      </c>
      <c r="D1259" t="s">
        <v>11</v>
      </c>
      <c r="E1259" t="s">
        <v>12</v>
      </c>
      <c r="F1259" t="s">
        <v>13</v>
      </c>
      <c r="G1259" t="s">
        <v>31</v>
      </c>
      <c r="H1259">
        <v>69</v>
      </c>
      <c r="I1259">
        <v>6</v>
      </c>
      <c r="J1259">
        <v>414</v>
      </c>
    </row>
    <row r="1260" spans="1:10">
      <c r="A1260" s="3" t="s">
        <v>1305</v>
      </c>
      <c r="B1260" s="4">
        <v>43505</v>
      </c>
      <c r="C1260">
        <v>7</v>
      </c>
      <c r="D1260" t="s">
        <v>88</v>
      </c>
      <c r="E1260" t="s">
        <v>22</v>
      </c>
      <c r="F1260" t="s">
        <v>23</v>
      </c>
      <c r="G1260" t="s">
        <v>41</v>
      </c>
      <c r="H1260">
        <v>399</v>
      </c>
      <c r="I1260">
        <v>5</v>
      </c>
      <c r="J1260">
        <v>1995</v>
      </c>
    </row>
    <row r="1261" spans="1:10">
      <c r="A1261" s="3" t="s">
        <v>1306</v>
      </c>
      <c r="B1261" s="4">
        <v>43505</v>
      </c>
      <c r="C1261">
        <v>8</v>
      </c>
      <c r="D1261" t="s">
        <v>45</v>
      </c>
      <c r="E1261" t="s">
        <v>46</v>
      </c>
      <c r="F1261" t="s">
        <v>23</v>
      </c>
      <c r="G1261" t="s">
        <v>14</v>
      </c>
      <c r="H1261">
        <v>199</v>
      </c>
      <c r="I1261">
        <v>3</v>
      </c>
      <c r="J1261">
        <v>597</v>
      </c>
    </row>
    <row r="1262" spans="1:10">
      <c r="A1262" s="3" t="s">
        <v>1307</v>
      </c>
      <c r="B1262" s="4">
        <v>43506</v>
      </c>
      <c r="C1262">
        <v>5</v>
      </c>
      <c r="D1262" t="s">
        <v>60</v>
      </c>
      <c r="E1262" t="s">
        <v>68</v>
      </c>
      <c r="F1262" t="s">
        <v>18</v>
      </c>
      <c r="G1262" t="s">
        <v>14</v>
      </c>
      <c r="H1262">
        <v>199</v>
      </c>
      <c r="I1262">
        <v>5</v>
      </c>
      <c r="J1262">
        <v>995</v>
      </c>
    </row>
    <row r="1263" spans="1:10">
      <c r="A1263" s="3" t="s">
        <v>1308</v>
      </c>
      <c r="B1263" s="4">
        <v>43506</v>
      </c>
      <c r="C1263">
        <v>13</v>
      </c>
      <c r="D1263" t="s">
        <v>33</v>
      </c>
      <c r="E1263" t="s">
        <v>63</v>
      </c>
      <c r="F1263" t="s">
        <v>13</v>
      </c>
      <c r="G1263" t="s">
        <v>24</v>
      </c>
      <c r="H1263">
        <v>159</v>
      </c>
      <c r="I1263">
        <v>8</v>
      </c>
      <c r="J1263">
        <v>1272</v>
      </c>
    </row>
    <row r="1264" spans="1:10">
      <c r="A1264" s="3" t="s">
        <v>1309</v>
      </c>
      <c r="B1264" s="4">
        <v>43507</v>
      </c>
      <c r="C1264">
        <v>20</v>
      </c>
      <c r="D1264" t="s">
        <v>40</v>
      </c>
      <c r="E1264" t="s">
        <v>27</v>
      </c>
      <c r="F1264" t="s">
        <v>28</v>
      </c>
      <c r="G1264" t="s">
        <v>41</v>
      </c>
      <c r="H1264">
        <v>399</v>
      </c>
      <c r="I1264">
        <v>2</v>
      </c>
      <c r="J1264">
        <v>798</v>
      </c>
    </row>
    <row r="1265" spans="1:10">
      <c r="A1265" s="3" t="s">
        <v>1310</v>
      </c>
      <c r="B1265" s="4">
        <v>43508</v>
      </c>
      <c r="C1265">
        <v>10</v>
      </c>
      <c r="D1265" t="s">
        <v>58</v>
      </c>
      <c r="E1265" t="s">
        <v>22</v>
      </c>
      <c r="F1265" t="s">
        <v>23</v>
      </c>
      <c r="G1265" t="s">
        <v>41</v>
      </c>
      <c r="H1265">
        <v>399</v>
      </c>
      <c r="I1265">
        <v>5</v>
      </c>
      <c r="J1265">
        <v>1995</v>
      </c>
    </row>
    <row r="1266" spans="1:10">
      <c r="A1266" s="3" t="s">
        <v>1311</v>
      </c>
      <c r="B1266" s="4">
        <v>43509</v>
      </c>
      <c r="C1266">
        <v>13</v>
      </c>
      <c r="D1266" t="s">
        <v>33</v>
      </c>
      <c r="E1266" t="s">
        <v>12</v>
      </c>
      <c r="F1266" t="s">
        <v>13</v>
      </c>
      <c r="G1266" t="s">
        <v>24</v>
      </c>
      <c r="H1266">
        <v>159</v>
      </c>
      <c r="I1266">
        <v>3</v>
      </c>
      <c r="J1266">
        <v>477</v>
      </c>
    </row>
    <row r="1267" spans="1:10">
      <c r="A1267" s="3" t="s">
        <v>1312</v>
      </c>
      <c r="B1267" s="4">
        <v>43509</v>
      </c>
      <c r="C1267">
        <v>8</v>
      </c>
      <c r="D1267" t="s">
        <v>45</v>
      </c>
      <c r="E1267" t="s">
        <v>46</v>
      </c>
      <c r="F1267" t="s">
        <v>23</v>
      </c>
      <c r="G1267" t="s">
        <v>14</v>
      </c>
      <c r="H1267">
        <v>199</v>
      </c>
      <c r="I1267">
        <v>7</v>
      </c>
      <c r="J1267">
        <v>1393</v>
      </c>
    </row>
    <row r="1268" spans="1:10">
      <c r="A1268" s="3" t="s">
        <v>1313</v>
      </c>
      <c r="B1268" s="4">
        <v>43509</v>
      </c>
      <c r="C1268">
        <v>17</v>
      </c>
      <c r="D1268" t="s">
        <v>35</v>
      </c>
      <c r="E1268" t="s">
        <v>27</v>
      </c>
      <c r="F1268" t="s">
        <v>28</v>
      </c>
      <c r="G1268" t="s">
        <v>14</v>
      </c>
      <c r="H1268">
        <v>199</v>
      </c>
      <c r="I1268">
        <v>9</v>
      </c>
      <c r="J1268">
        <v>1791</v>
      </c>
    </row>
    <row r="1269" spans="1:10">
      <c r="A1269" s="3" t="s">
        <v>1314</v>
      </c>
      <c r="B1269" s="4">
        <v>43510</v>
      </c>
      <c r="C1269">
        <v>2</v>
      </c>
      <c r="D1269" t="s">
        <v>106</v>
      </c>
      <c r="E1269" t="s">
        <v>17</v>
      </c>
      <c r="F1269" t="s">
        <v>18</v>
      </c>
      <c r="G1269" t="s">
        <v>31</v>
      </c>
      <c r="H1269">
        <v>69</v>
      </c>
      <c r="I1269">
        <v>9</v>
      </c>
      <c r="J1269">
        <v>621</v>
      </c>
    </row>
    <row r="1270" spans="1:10">
      <c r="A1270" s="3" t="s">
        <v>1315</v>
      </c>
      <c r="B1270" s="4">
        <v>43510</v>
      </c>
      <c r="C1270">
        <v>13</v>
      </c>
      <c r="D1270" t="s">
        <v>33</v>
      </c>
      <c r="E1270" t="s">
        <v>12</v>
      </c>
      <c r="F1270" t="s">
        <v>13</v>
      </c>
      <c r="G1270" t="s">
        <v>41</v>
      </c>
      <c r="H1270">
        <v>399</v>
      </c>
      <c r="I1270">
        <v>6</v>
      </c>
      <c r="J1270">
        <v>2394</v>
      </c>
    </row>
    <row r="1271" spans="1:10">
      <c r="A1271" s="3" t="s">
        <v>1316</v>
      </c>
      <c r="B1271" s="4">
        <v>43511</v>
      </c>
      <c r="C1271">
        <v>1</v>
      </c>
      <c r="D1271" t="s">
        <v>16</v>
      </c>
      <c r="E1271" t="s">
        <v>68</v>
      </c>
      <c r="F1271" t="s">
        <v>18</v>
      </c>
      <c r="G1271" t="s">
        <v>19</v>
      </c>
      <c r="H1271">
        <v>289</v>
      </c>
      <c r="I1271">
        <v>7</v>
      </c>
      <c r="J1271">
        <v>2023</v>
      </c>
    </row>
    <row r="1272" spans="1:10">
      <c r="A1272" s="3" t="s">
        <v>1317</v>
      </c>
      <c r="B1272" s="4">
        <v>43512</v>
      </c>
      <c r="C1272">
        <v>16</v>
      </c>
      <c r="D1272" t="s">
        <v>30</v>
      </c>
      <c r="E1272" t="s">
        <v>27</v>
      </c>
      <c r="F1272" t="s">
        <v>28</v>
      </c>
      <c r="G1272" t="s">
        <v>14</v>
      </c>
      <c r="H1272">
        <v>199</v>
      </c>
      <c r="I1272">
        <v>1</v>
      </c>
      <c r="J1272">
        <v>199</v>
      </c>
    </row>
    <row r="1273" spans="1:10">
      <c r="A1273" s="3" t="s">
        <v>1318</v>
      </c>
      <c r="B1273" s="4">
        <v>43513</v>
      </c>
      <c r="C1273">
        <v>11</v>
      </c>
      <c r="D1273" t="s">
        <v>11</v>
      </c>
      <c r="E1273" t="s">
        <v>63</v>
      </c>
      <c r="F1273" t="s">
        <v>13</v>
      </c>
      <c r="G1273" t="s">
        <v>19</v>
      </c>
      <c r="H1273">
        <v>289</v>
      </c>
      <c r="I1273">
        <v>4</v>
      </c>
      <c r="J1273">
        <v>1156</v>
      </c>
    </row>
    <row r="1274" spans="1:10">
      <c r="A1274" s="3" t="s">
        <v>1319</v>
      </c>
      <c r="B1274" s="4">
        <v>43514</v>
      </c>
      <c r="C1274">
        <v>20</v>
      </c>
      <c r="D1274" t="s">
        <v>40</v>
      </c>
      <c r="E1274" t="s">
        <v>36</v>
      </c>
      <c r="F1274" t="s">
        <v>28</v>
      </c>
      <c r="G1274" t="s">
        <v>14</v>
      </c>
      <c r="H1274">
        <v>199</v>
      </c>
      <c r="I1274">
        <v>5</v>
      </c>
      <c r="J1274">
        <v>995</v>
      </c>
    </row>
    <row r="1275" spans="1:10">
      <c r="A1275" s="3" t="s">
        <v>1320</v>
      </c>
      <c r="B1275" s="4">
        <v>43514</v>
      </c>
      <c r="C1275">
        <v>5</v>
      </c>
      <c r="D1275" t="s">
        <v>60</v>
      </c>
      <c r="E1275" t="s">
        <v>68</v>
      </c>
      <c r="F1275" t="s">
        <v>18</v>
      </c>
      <c r="G1275" t="s">
        <v>19</v>
      </c>
      <c r="H1275">
        <v>289</v>
      </c>
      <c r="I1275">
        <v>0</v>
      </c>
      <c r="J1275">
        <v>0</v>
      </c>
    </row>
    <row r="1276" spans="1:10">
      <c r="A1276" s="3" t="s">
        <v>1321</v>
      </c>
      <c r="B1276" s="4">
        <v>43514</v>
      </c>
      <c r="C1276">
        <v>8</v>
      </c>
      <c r="D1276" t="s">
        <v>45</v>
      </c>
      <c r="E1276" t="s">
        <v>46</v>
      </c>
      <c r="F1276" t="s">
        <v>23</v>
      </c>
      <c r="G1276" t="s">
        <v>41</v>
      </c>
      <c r="H1276">
        <v>399</v>
      </c>
      <c r="I1276">
        <v>7</v>
      </c>
      <c r="J1276">
        <v>2793</v>
      </c>
    </row>
    <row r="1277" spans="1:10">
      <c r="A1277" s="3" t="s">
        <v>1322</v>
      </c>
      <c r="B1277" s="4">
        <v>43514</v>
      </c>
      <c r="C1277">
        <v>14</v>
      </c>
      <c r="D1277" t="s">
        <v>38</v>
      </c>
      <c r="E1277" t="s">
        <v>63</v>
      </c>
      <c r="F1277" t="s">
        <v>13</v>
      </c>
      <c r="G1277" t="s">
        <v>41</v>
      </c>
      <c r="H1277">
        <v>399</v>
      </c>
      <c r="I1277">
        <v>9</v>
      </c>
      <c r="J1277">
        <v>3591</v>
      </c>
    </row>
    <row r="1278" spans="1:10">
      <c r="A1278" s="3" t="s">
        <v>1323</v>
      </c>
      <c r="B1278" s="4">
        <v>43515</v>
      </c>
      <c r="C1278">
        <v>9</v>
      </c>
      <c r="D1278" t="s">
        <v>21</v>
      </c>
      <c r="E1278" t="s">
        <v>22</v>
      </c>
      <c r="F1278" t="s">
        <v>23</v>
      </c>
      <c r="G1278" t="s">
        <v>41</v>
      </c>
      <c r="H1278">
        <v>399</v>
      </c>
      <c r="I1278">
        <v>5</v>
      </c>
      <c r="J1278">
        <v>1995</v>
      </c>
    </row>
    <row r="1279" spans="1:10">
      <c r="A1279" s="3" t="s">
        <v>1324</v>
      </c>
      <c r="B1279" s="4">
        <v>43515</v>
      </c>
      <c r="C1279">
        <v>3</v>
      </c>
      <c r="D1279" t="s">
        <v>43</v>
      </c>
      <c r="E1279" t="s">
        <v>68</v>
      </c>
      <c r="F1279" t="s">
        <v>18</v>
      </c>
      <c r="G1279" t="s">
        <v>41</v>
      </c>
      <c r="H1279">
        <v>399</v>
      </c>
      <c r="I1279">
        <v>7</v>
      </c>
      <c r="J1279">
        <v>2793</v>
      </c>
    </row>
    <row r="1280" spans="1:10">
      <c r="A1280" s="3" t="s">
        <v>1325</v>
      </c>
      <c r="B1280" s="4">
        <v>43515</v>
      </c>
      <c r="C1280">
        <v>17</v>
      </c>
      <c r="D1280" t="s">
        <v>35</v>
      </c>
      <c r="E1280" t="s">
        <v>27</v>
      </c>
      <c r="F1280" t="s">
        <v>28</v>
      </c>
      <c r="G1280" t="s">
        <v>31</v>
      </c>
      <c r="H1280">
        <v>69</v>
      </c>
      <c r="I1280">
        <v>4</v>
      </c>
      <c r="J1280">
        <v>276</v>
      </c>
    </row>
    <row r="1281" spans="1:10">
      <c r="A1281" s="3" t="s">
        <v>1326</v>
      </c>
      <c r="B1281" s="4">
        <v>43515</v>
      </c>
      <c r="C1281">
        <v>3</v>
      </c>
      <c r="D1281" t="s">
        <v>43</v>
      </c>
      <c r="E1281" t="s">
        <v>17</v>
      </c>
      <c r="F1281" t="s">
        <v>18</v>
      </c>
      <c r="G1281" t="s">
        <v>19</v>
      </c>
      <c r="H1281">
        <v>289</v>
      </c>
      <c r="I1281">
        <v>7</v>
      </c>
      <c r="J1281">
        <v>2023</v>
      </c>
    </row>
    <row r="1282" spans="1:10">
      <c r="A1282" s="3" t="s">
        <v>1327</v>
      </c>
      <c r="B1282" s="4">
        <v>43515</v>
      </c>
      <c r="C1282">
        <v>19</v>
      </c>
      <c r="D1282" t="s">
        <v>56</v>
      </c>
      <c r="E1282" t="s">
        <v>27</v>
      </c>
      <c r="F1282" t="s">
        <v>28</v>
      </c>
      <c r="G1282" t="s">
        <v>14</v>
      </c>
      <c r="H1282">
        <v>199</v>
      </c>
      <c r="I1282">
        <v>0</v>
      </c>
      <c r="J1282">
        <v>0</v>
      </c>
    </row>
    <row r="1283" spans="1:10">
      <c r="A1283" s="3" t="s">
        <v>1328</v>
      </c>
      <c r="B1283" s="4">
        <v>43515</v>
      </c>
      <c r="C1283">
        <v>6</v>
      </c>
      <c r="D1283" t="s">
        <v>48</v>
      </c>
      <c r="E1283" t="s">
        <v>22</v>
      </c>
      <c r="F1283" t="s">
        <v>23</v>
      </c>
      <c r="G1283" t="s">
        <v>31</v>
      </c>
      <c r="H1283">
        <v>69</v>
      </c>
      <c r="I1283">
        <v>8</v>
      </c>
      <c r="J1283">
        <v>552</v>
      </c>
    </row>
    <row r="1284" spans="1:10">
      <c r="A1284" s="3" t="s">
        <v>1329</v>
      </c>
      <c r="B1284" s="4">
        <v>43515</v>
      </c>
      <c r="C1284">
        <v>7</v>
      </c>
      <c r="D1284" t="s">
        <v>88</v>
      </c>
      <c r="E1284" t="s">
        <v>22</v>
      </c>
      <c r="F1284" t="s">
        <v>23</v>
      </c>
      <c r="G1284" t="s">
        <v>41</v>
      </c>
      <c r="H1284">
        <v>399</v>
      </c>
      <c r="I1284">
        <v>3</v>
      </c>
      <c r="J1284">
        <v>1197</v>
      </c>
    </row>
    <row r="1285" spans="1:10">
      <c r="A1285" s="3" t="s">
        <v>1330</v>
      </c>
      <c r="B1285" s="4">
        <v>43515</v>
      </c>
      <c r="C1285">
        <v>8</v>
      </c>
      <c r="D1285" t="s">
        <v>45</v>
      </c>
      <c r="E1285" t="s">
        <v>46</v>
      </c>
      <c r="F1285" t="s">
        <v>23</v>
      </c>
      <c r="G1285" t="s">
        <v>14</v>
      </c>
      <c r="H1285">
        <v>199</v>
      </c>
      <c r="I1285">
        <v>5</v>
      </c>
      <c r="J1285">
        <v>995</v>
      </c>
    </row>
    <row r="1286" spans="1:10">
      <c r="A1286" s="3" t="s">
        <v>1331</v>
      </c>
      <c r="B1286" s="4">
        <v>43515</v>
      </c>
      <c r="C1286">
        <v>2</v>
      </c>
      <c r="D1286" t="s">
        <v>106</v>
      </c>
      <c r="E1286" t="s">
        <v>68</v>
      </c>
      <c r="F1286" t="s">
        <v>18</v>
      </c>
      <c r="G1286" t="s">
        <v>31</v>
      </c>
      <c r="H1286">
        <v>69</v>
      </c>
      <c r="I1286">
        <v>8</v>
      </c>
      <c r="J1286">
        <v>552</v>
      </c>
    </row>
    <row r="1287" spans="1:10">
      <c r="A1287" s="3" t="s">
        <v>1332</v>
      </c>
      <c r="B1287" s="4">
        <v>43515</v>
      </c>
      <c r="C1287">
        <v>3</v>
      </c>
      <c r="D1287" t="s">
        <v>43</v>
      </c>
      <c r="E1287" t="s">
        <v>17</v>
      </c>
      <c r="F1287" t="s">
        <v>18</v>
      </c>
      <c r="G1287" t="s">
        <v>19</v>
      </c>
      <c r="H1287">
        <v>289</v>
      </c>
      <c r="I1287">
        <v>7</v>
      </c>
      <c r="J1287">
        <v>2023</v>
      </c>
    </row>
    <row r="1288" spans="1:10">
      <c r="A1288" s="3" t="s">
        <v>1333</v>
      </c>
      <c r="B1288" s="4">
        <v>43515</v>
      </c>
      <c r="C1288">
        <v>16</v>
      </c>
      <c r="D1288" t="s">
        <v>30</v>
      </c>
      <c r="E1288" t="s">
        <v>27</v>
      </c>
      <c r="F1288" t="s">
        <v>28</v>
      </c>
      <c r="G1288" t="s">
        <v>41</v>
      </c>
      <c r="H1288">
        <v>399</v>
      </c>
      <c r="I1288">
        <v>7</v>
      </c>
      <c r="J1288">
        <v>2793</v>
      </c>
    </row>
    <row r="1289" spans="1:10">
      <c r="A1289" s="3" t="s">
        <v>1334</v>
      </c>
      <c r="B1289" s="4">
        <v>43515</v>
      </c>
      <c r="C1289">
        <v>7</v>
      </c>
      <c r="D1289" t="s">
        <v>88</v>
      </c>
      <c r="E1289" t="s">
        <v>46</v>
      </c>
      <c r="F1289" t="s">
        <v>23</v>
      </c>
      <c r="G1289" t="s">
        <v>14</v>
      </c>
      <c r="H1289">
        <v>199</v>
      </c>
      <c r="I1289">
        <v>1</v>
      </c>
      <c r="J1289">
        <v>199</v>
      </c>
    </row>
    <row r="1290" spans="1:10">
      <c r="A1290" s="3" t="s">
        <v>1335</v>
      </c>
      <c r="B1290" s="4">
        <v>43515</v>
      </c>
      <c r="C1290">
        <v>17</v>
      </c>
      <c r="D1290" t="s">
        <v>35</v>
      </c>
      <c r="E1290" t="s">
        <v>36</v>
      </c>
      <c r="F1290" t="s">
        <v>28</v>
      </c>
      <c r="G1290" t="s">
        <v>14</v>
      </c>
      <c r="H1290">
        <v>199</v>
      </c>
      <c r="I1290">
        <v>4</v>
      </c>
      <c r="J1290">
        <v>796</v>
      </c>
    </row>
    <row r="1291" spans="1:10">
      <c r="A1291" s="3" t="s">
        <v>1336</v>
      </c>
      <c r="B1291" s="4">
        <v>43515</v>
      </c>
      <c r="C1291">
        <v>14</v>
      </c>
      <c r="D1291" t="s">
        <v>38</v>
      </c>
      <c r="E1291" t="s">
        <v>63</v>
      </c>
      <c r="F1291" t="s">
        <v>13</v>
      </c>
      <c r="G1291" t="s">
        <v>19</v>
      </c>
      <c r="H1291">
        <v>289</v>
      </c>
      <c r="I1291">
        <v>9</v>
      </c>
      <c r="J1291">
        <v>2601</v>
      </c>
    </row>
    <row r="1292" spans="1:10">
      <c r="A1292" s="3" t="s">
        <v>1337</v>
      </c>
      <c r="B1292" s="4">
        <v>43516</v>
      </c>
      <c r="C1292">
        <v>8</v>
      </c>
      <c r="D1292" t="s">
        <v>45</v>
      </c>
      <c r="E1292" t="s">
        <v>46</v>
      </c>
      <c r="F1292" t="s">
        <v>23</v>
      </c>
      <c r="G1292" t="s">
        <v>19</v>
      </c>
      <c r="H1292">
        <v>289</v>
      </c>
      <c r="I1292">
        <v>5</v>
      </c>
      <c r="J1292">
        <v>1445</v>
      </c>
    </row>
    <row r="1293" spans="1:10">
      <c r="A1293" s="3" t="s">
        <v>1338</v>
      </c>
      <c r="B1293" s="4">
        <v>43516</v>
      </c>
      <c r="C1293">
        <v>2</v>
      </c>
      <c r="D1293" t="s">
        <v>106</v>
      </c>
      <c r="E1293" t="s">
        <v>17</v>
      </c>
      <c r="F1293" t="s">
        <v>18</v>
      </c>
      <c r="G1293" t="s">
        <v>14</v>
      </c>
      <c r="H1293">
        <v>199</v>
      </c>
      <c r="I1293">
        <v>3</v>
      </c>
      <c r="J1293">
        <v>597</v>
      </c>
    </row>
    <row r="1294" spans="1:10">
      <c r="A1294" s="3" t="s">
        <v>1339</v>
      </c>
      <c r="B1294" s="4">
        <v>43516</v>
      </c>
      <c r="C1294">
        <v>9</v>
      </c>
      <c r="D1294" t="s">
        <v>21</v>
      </c>
      <c r="E1294" t="s">
        <v>46</v>
      </c>
      <c r="F1294" t="s">
        <v>23</v>
      </c>
      <c r="G1294" t="s">
        <v>24</v>
      </c>
      <c r="H1294">
        <v>159</v>
      </c>
      <c r="I1294">
        <v>2</v>
      </c>
      <c r="J1294">
        <v>318</v>
      </c>
    </row>
    <row r="1295" spans="1:10">
      <c r="A1295" s="3" t="s">
        <v>1340</v>
      </c>
      <c r="B1295" s="4">
        <v>43517</v>
      </c>
      <c r="C1295">
        <v>8</v>
      </c>
      <c r="D1295" t="s">
        <v>45</v>
      </c>
      <c r="E1295" t="s">
        <v>46</v>
      </c>
      <c r="F1295" t="s">
        <v>23</v>
      </c>
      <c r="G1295" t="s">
        <v>19</v>
      </c>
      <c r="H1295">
        <v>289</v>
      </c>
      <c r="I1295">
        <v>1</v>
      </c>
      <c r="J1295">
        <v>289</v>
      </c>
    </row>
    <row r="1296" spans="1:10">
      <c r="A1296" s="3" t="s">
        <v>1341</v>
      </c>
      <c r="B1296" s="4">
        <v>43517</v>
      </c>
      <c r="C1296">
        <v>18</v>
      </c>
      <c r="D1296" t="s">
        <v>26</v>
      </c>
      <c r="E1296" t="s">
        <v>27</v>
      </c>
      <c r="F1296" t="s">
        <v>28</v>
      </c>
      <c r="G1296" t="s">
        <v>41</v>
      </c>
      <c r="H1296">
        <v>399</v>
      </c>
      <c r="I1296">
        <v>3</v>
      </c>
      <c r="J1296">
        <v>1197</v>
      </c>
    </row>
    <row r="1297" spans="1:10">
      <c r="A1297" s="3" t="s">
        <v>1342</v>
      </c>
      <c r="B1297" s="4">
        <v>43518</v>
      </c>
      <c r="C1297">
        <v>20</v>
      </c>
      <c r="D1297" t="s">
        <v>40</v>
      </c>
      <c r="E1297" t="s">
        <v>27</v>
      </c>
      <c r="F1297" t="s">
        <v>28</v>
      </c>
      <c r="G1297" t="s">
        <v>19</v>
      </c>
      <c r="H1297">
        <v>289</v>
      </c>
      <c r="I1297">
        <v>0</v>
      </c>
      <c r="J1297">
        <v>0</v>
      </c>
    </row>
    <row r="1298" spans="1:10">
      <c r="A1298" s="3" t="s">
        <v>1343</v>
      </c>
      <c r="B1298" s="4">
        <v>43518</v>
      </c>
      <c r="C1298">
        <v>13</v>
      </c>
      <c r="D1298" t="s">
        <v>33</v>
      </c>
      <c r="E1298" t="s">
        <v>12</v>
      </c>
      <c r="F1298" t="s">
        <v>13</v>
      </c>
      <c r="G1298" t="s">
        <v>19</v>
      </c>
      <c r="H1298">
        <v>289</v>
      </c>
      <c r="I1298">
        <v>7</v>
      </c>
      <c r="J1298">
        <v>2023</v>
      </c>
    </row>
    <row r="1299" spans="1:10">
      <c r="A1299" s="3" t="s">
        <v>1344</v>
      </c>
      <c r="B1299" s="4">
        <v>43518</v>
      </c>
      <c r="C1299">
        <v>3</v>
      </c>
      <c r="D1299" t="s">
        <v>43</v>
      </c>
      <c r="E1299" t="s">
        <v>68</v>
      </c>
      <c r="F1299" t="s">
        <v>18</v>
      </c>
      <c r="G1299" t="s">
        <v>41</v>
      </c>
      <c r="H1299">
        <v>399</v>
      </c>
      <c r="I1299">
        <v>3</v>
      </c>
      <c r="J1299">
        <v>1197</v>
      </c>
    </row>
    <row r="1300" spans="1:10">
      <c r="A1300" s="3" t="s">
        <v>1345</v>
      </c>
      <c r="B1300" s="4">
        <v>43518</v>
      </c>
      <c r="C1300">
        <v>16</v>
      </c>
      <c r="D1300" t="s">
        <v>30</v>
      </c>
      <c r="E1300" t="s">
        <v>36</v>
      </c>
      <c r="F1300" t="s">
        <v>28</v>
      </c>
      <c r="G1300" t="s">
        <v>14</v>
      </c>
      <c r="H1300">
        <v>199</v>
      </c>
      <c r="I1300">
        <v>2</v>
      </c>
      <c r="J1300">
        <v>398</v>
      </c>
    </row>
    <row r="1301" spans="1:10">
      <c r="A1301" s="3" t="s">
        <v>1346</v>
      </c>
      <c r="B1301" s="4">
        <v>43518</v>
      </c>
      <c r="C1301">
        <v>16</v>
      </c>
      <c r="D1301" t="s">
        <v>30</v>
      </c>
      <c r="E1301" t="s">
        <v>27</v>
      </c>
      <c r="F1301" t="s">
        <v>28</v>
      </c>
      <c r="G1301" t="s">
        <v>19</v>
      </c>
      <c r="H1301">
        <v>289</v>
      </c>
      <c r="I1301">
        <v>3</v>
      </c>
      <c r="J1301">
        <v>867</v>
      </c>
    </row>
    <row r="1302" spans="1:10">
      <c r="A1302" s="3" t="s">
        <v>1347</v>
      </c>
      <c r="B1302" s="4">
        <v>43518</v>
      </c>
      <c r="C1302">
        <v>3</v>
      </c>
      <c r="D1302" t="s">
        <v>43</v>
      </c>
      <c r="E1302" t="s">
        <v>68</v>
      </c>
      <c r="F1302" t="s">
        <v>18</v>
      </c>
      <c r="G1302" t="s">
        <v>14</v>
      </c>
      <c r="H1302">
        <v>199</v>
      </c>
      <c r="I1302">
        <v>9</v>
      </c>
      <c r="J1302">
        <v>1791</v>
      </c>
    </row>
    <row r="1303" spans="1:10">
      <c r="A1303" s="3" t="s">
        <v>1348</v>
      </c>
      <c r="B1303" s="4">
        <v>43518</v>
      </c>
      <c r="C1303">
        <v>20</v>
      </c>
      <c r="D1303" t="s">
        <v>40</v>
      </c>
      <c r="E1303" t="s">
        <v>36</v>
      </c>
      <c r="F1303" t="s">
        <v>28</v>
      </c>
      <c r="G1303" t="s">
        <v>19</v>
      </c>
      <c r="H1303">
        <v>289</v>
      </c>
      <c r="I1303">
        <v>0</v>
      </c>
      <c r="J1303">
        <v>0</v>
      </c>
    </row>
    <row r="1304" spans="1:10">
      <c r="A1304" s="3" t="s">
        <v>1349</v>
      </c>
      <c r="B1304" s="4">
        <v>43518</v>
      </c>
      <c r="C1304">
        <v>3</v>
      </c>
      <c r="D1304" t="s">
        <v>43</v>
      </c>
      <c r="E1304" t="s">
        <v>17</v>
      </c>
      <c r="F1304" t="s">
        <v>18</v>
      </c>
      <c r="G1304" t="s">
        <v>19</v>
      </c>
      <c r="H1304">
        <v>289</v>
      </c>
      <c r="I1304">
        <v>7</v>
      </c>
      <c r="J1304">
        <v>2023</v>
      </c>
    </row>
    <row r="1305" spans="1:10">
      <c r="A1305" s="3" t="s">
        <v>1350</v>
      </c>
      <c r="B1305" s="4">
        <v>43519</v>
      </c>
      <c r="C1305">
        <v>8</v>
      </c>
      <c r="D1305" t="s">
        <v>45</v>
      </c>
      <c r="E1305" t="s">
        <v>22</v>
      </c>
      <c r="F1305" t="s">
        <v>23</v>
      </c>
      <c r="G1305" t="s">
        <v>41</v>
      </c>
      <c r="H1305">
        <v>399</v>
      </c>
      <c r="I1305">
        <v>5</v>
      </c>
      <c r="J1305">
        <v>1995</v>
      </c>
    </row>
    <row r="1306" spans="1:10">
      <c r="A1306" s="3" t="s">
        <v>1351</v>
      </c>
      <c r="B1306" s="4">
        <v>43519</v>
      </c>
      <c r="C1306">
        <v>6</v>
      </c>
      <c r="D1306" t="s">
        <v>48</v>
      </c>
      <c r="E1306" t="s">
        <v>46</v>
      </c>
      <c r="F1306" t="s">
        <v>23</v>
      </c>
      <c r="G1306" t="s">
        <v>14</v>
      </c>
      <c r="H1306">
        <v>199</v>
      </c>
      <c r="I1306">
        <v>8</v>
      </c>
      <c r="J1306">
        <v>1592</v>
      </c>
    </row>
    <row r="1307" spans="1:10">
      <c r="A1307" s="3" t="s">
        <v>1352</v>
      </c>
      <c r="B1307" s="4">
        <v>43519</v>
      </c>
      <c r="C1307">
        <v>7</v>
      </c>
      <c r="D1307" t="s">
        <v>88</v>
      </c>
      <c r="E1307" t="s">
        <v>22</v>
      </c>
      <c r="F1307" t="s">
        <v>23</v>
      </c>
      <c r="G1307" t="s">
        <v>31</v>
      </c>
      <c r="H1307">
        <v>69</v>
      </c>
      <c r="I1307">
        <v>5</v>
      </c>
      <c r="J1307">
        <v>345</v>
      </c>
    </row>
    <row r="1308" spans="1:10">
      <c r="A1308" s="3" t="s">
        <v>1353</v>
      </c>
      <c r="B1308" s="4">
        <v>43519</v>
      </c>
      <c r="C1308">
        <v>3</v>
      </c>
      <c r="D1308" t="s">
        <v>43</v>
      </c>
      <c r="E1308" t="s">
        <v>68</v>
      </c>
      <c r="F1308" t="s">
        <v>18</v>
      </c>
      <c r="G1308" t="s">
        <v>41</v>
      </c>
      <c r="H1308">
        <v>399</v>
      </c>
      <c r="I1308">
        <v>8</v>
      </c>
      <c r="J1308">
        <v>3192</v>
      </c>
    </row>
    <row r="1309" spans="1:10">
      <c r="A1309" s="3" t="s">
        <v>1354</v>
      </c>
      <c r="B1309" s="4">
        <v>43520</v>
      </c>
      <c r="C1309">
        <v>4</v>
      </c>
      <c r="D1309" t="s">
        <v>51</v>
      </c>
      <c r="E1309" t="s">
        <v>17</v>
      </c>
      <c r="F1309" t="s">
        <v>18</v>
      </c>
      <c r="G1309" t="s">
        <v>41</v>
      </c>
      <c r="H1309">
        <v>399</v>
      </c>
      <c r="I1309">
        <v>2</v>
      </c>
      <c r="J1309">
        <v>798</v>
      </c>
    </row>
    <row r="1310" spans="1:10">
      <c r="A1310" s="3" t="s">
        <v>1355</v>
      </c>
      <c r="B1310" s="4">
        <v>43520</v>
      </c>
      <c r="C1310">
        <v>2</v>
      </c>
      <c r="D1310" t="s">
        <v>106</v>
      </c>
      <c r="E1310" t="s">
        <v>68</v>
      </c>
      <c r="F1310" t="s">
        <v>18</v>
      </c>
      <c r="G1310" t="s">
        <v>41</v>
      </c>
      <c r="H1310">
        <v>399</v>
      </c>
      <c r="I1310">
        <v>6</v>
      </c>
      <c r="J1310">
        <v>2394</v>
      </c>
    </row>
    <row r="1311" spans="1:10">
      <c r="A1311" s="3" t="s">
        <v>1356</v>
      </c>
      <c r="B1311" s="4">
        <v>43520</v>
      </c>
      <c r="C1311">
        <v>8</v>
      </c>
      <c r="D1311" t="s">
        <v>45</v>
      </c>
      <c r="E1311" t="s">
        <v>46</v>
      </c>
      <c r="F1311" t="s">
        <v>23</v>
      </c>
      <c r="G1311" t="s">
        <v>19</v>
      </c>
      <c r="H1311">
        <v>289</v>
      </c>
      <c r="I1311">
        <v>0</v>
      </c>
      <c r="J1311">
        <v>0</v>
      </c>
    </row>
    <row r="1312" spans="1:10">
      <c r="A1312" s="3" t="s">
        <v>1357</v>
      </c>
      <c r="B1312" s="4">
        <v>43521</v>
      </c>
      <c r="C1312">
        <v>4</v>
      </c>
      <c r="D1312" t="s">
        <v>51</v>
      </c>
      <c r="E1312" t="s">
        <v>68</v>
      </c>
      <c r="F1312" t="s">
        <v>18</v>
      </c>
      <c r="G1312" t="s">
        <v>31</v>
      </c>
      <c r="H1312">
        <v>69</v>
      </c>
      <c r="I1312">
        <v>4</v>
      </c>
      <c r="J1312">
        <v>276</v>
      </c>
    </row>
    <row r="1313" spans="1:10">
      <c r="A1313" s="3" t="s">
        <v>1358</v>
      </c>
      <c r="B1313" s="4">
        <v>43522</v>
      </c>
      <c r="C1313">
        <v>13</v>
      </c>
      <c r="D1313" t="s">
        <v>33</v>
      </c>
      <c r="E1313" t="s">
        <v>63</v>
      </c>
      <c r="F1313" t="s">
        <v>13</v>
      </c>
      <c r="G1313" t="s">
        <v>24</v>
      </c>
      <c r="H1313">
        <v>159</v>
      </c>
      <c r="I1313">
        <v>5</v>
      </c>
      <c r="J1313">
        <v>795</v>
      </c>
    </row>
    <row r="1314" spans="1:10">
      <c r="A1314" s="3" t="s">
        <v>1359</v>
      </c>
      <c r="B1314" s="4">
        <v>43522</v>
      </c>
      <c r="C1314">
        <v>8</v>
      </c>
      <c r="D1314" t="s">
        <v>45</v>
      </c>
      <c r="E1314" t="s">
        <v>22</v>
      </c>
      <c r="F1314" t="s">
        <v>23</v>
      </c>
      <c r="G1314" t="s">
        <v>24</v>
      </c>
      <c r="H1314">
        <v>159</v>
      </c>
      <c r="I1314">
        <v>8</v>
      </c>
      <c r="J1314">
        <v>1272</v>
      </c>
    </row>
    <row r="1315" spans="1:10">
      <c r="A1315" s="3" t="s">
        <v>1360</v>
      </c>
      <c r="B1315" s="4">
        <v>43522</v>
      </c>
      <c r="C1315">
        <v>11</v>
      </c>
      <c r="D1315" t="s">
        <v>11</v>
      </c>
      <c r="E1315" t="s">
        <v>12</v>
      </c>
      <c r="F1315" t="s">
        <v>13</v>
      </c>
      <c r="G1315" t="s">
        <v>14</v>
      </c>
      <c r="H1315">
        <v>199</v>
      </c>
      <c r="I1315">
        <v>9</v>
      </c>
      <c r="J1315">
        <v>1791</v>
      </c>
    </row>
    <row r="1316" spans="1:10">
      <c r="A1316" s="3" t="s">
        <v>1361</v>
      </c>
      <c r="B1316" s="4">
        <v>43522</v>
      </c>
      <c r="C1316">
        <v>12</v>
      </c>
      <c r="D1316" t="s">
        <v>66</v>
      </c>
      <c r="E1316" t="s">
        <v>63</v>
      </c>
      <c r="F1316" t="s">
        <v>13</v>
      </c>
      <c r="G1316" t="s">
        <v>31</v>
      </c>
      <c r="H1316">
        <v>69</v>
      </c>
      <c r="I1316">
        <v>8</v>
      </c>
      <c r="J1316">
        <v>552</v>
      </c>
    </row>
    <row r="1317" spans="1:10">
      <c r="A1317" s="3" t="s">
        <v>1362</v>
      </c>
      <c r="B1317" s="4">
        <v>43522</v>
      </c>
      <c r="C1317">
        <v>1</v>
      </c>
      <c r="D1317" t="s">
        <v>16</v>
      </c>
      <c r="E1317" t="s">
        <v>17</v>
      </c>
      <c r="F1317" t="s">
        <v>18</v>
      </c>
      <c r="G1317" t="s">
        <v>31</v>
      </c>
      <c r="H1317">
        <v>69</v>
      </c>
      <c r="I1317">
        <v>9</v>
      </c>
      <c r="J1317">
        <v>621</v>
      </c>
    </row>
    <row r="1318" spans="1:10">
      <c r="A1318" s="3" t="s">
        <v>1363</v>
      </c>
      <c r="B1318" s="4">
        <v>43522</v>
      </c>
      <c r="C1318">
        <v>3</v>
      </c>
      <c r="D1318" t="s">
        <v>43</v>
      </c>
      <c r="E1318" t="s">
        <v>17</v>
      </c>
      <c r="F1318" t="s">
        <v>18</v>
      </c>
      <c r="G1318" t="s">
        <v>19</v>
      </c>
      <c r="H1318">
        <v>289</v>
      </c>
      <c r="I1318">
        <v>3</v>
      </c>
      <c r="J1318">
        <v>867</v>
      </c>
    </row>
    <row r="1319" spans="1:10">
      <c r="A1319" s="3" t="s">
        <v>1364</v>
      </c>
      <c r="B1319" s="4">
        <v>43522</v>
      </c>
      <c r="C1319">
        <v>14</v>
      </c>
      <c r="D1319" t="s">
        <v>38</v>
      </c>
      <c r="E1319" t="s">
        <v>12</v>
      </c>
      <c r="F1319" t="s">
        <v>13</v>
      </c>
      <c r="G1319" t="s">
        <v>41</v>
      </c>
      <c r="H1319">
        <v>399</v>
      </c>
      <c r="I1319">
        <v>2</v>
      </c>
      <c r="J1319">
        <v>798</v>
      </c>
    </row>
    <row r="1320" spans="1:10">
      <c r="A1320" s="3" t="s">
        <v>1365</v>
      </c>
      <c r="B1320" s="4">
        <v>43523</v>
      </c>
      <c r="C1320">
        <v>11</v>
      </c>
      <c r="D1320" t="s">
        <v>11</v>
      </c>
      <c r="E1320" t="s">
        <v>63</v>
      </c>
      <c r="F1320" t="s">
        <v>13</v>
      </c>
      <c r="G1320" t="s">
        <v>14</v>
      </c>
      <c r="H1320">
        <v>199</v>
      </c>
      <c r="I1320">
        <v>9</v>
      </c>
      <c r="J1320">
        <v>1791</v>
      </c>
    </row>
    <row r="1321" spans="1:10">
      <c r="A1321" s="3" t="s">
        <v>1366</v>
      </c>
      <c r="B1321" s="4">
        <v>43523</v>
      </c>
      <c r="C1321">
        <v>8</v>
      </c>
      <c r="D1321" t="s">
        <v>45</v>
      </c>
      <c r="E1321" t="s">
        <v>22</v>
      </c>
      <c r="F1321" t="s">
        <v>23</v>
      </c>
      <c r="G1321" t="s">
        <v>31</v>
      </c>
      <c r="H1321">
        <v>69</v>
      </c>
      <c r="I1321">
        <v>4</v>
      </c>
      <c r="J1321">
        <v>276</v>
      </c>
    </row>
    <row r="1322" spans="1:10">
      <c r="A1322" s="3" t="s">
        <v>1367</v>
      </c>
      <c r="B1322" s="4">
        <v>43524</v>
      </c>
      <c r="C1322">
        <v>10</v>
      </c>
      <c r="D1322" t="s">
        <v>58</v>
      </c>
      <c r="E1322" t="s">
        <v>22</v>
      </c>
      <c r="F1322" t="s">
        <v>23</v>
      </c>
      <c r="G1322" t="s">
        <v>31</v>
      </c>
      <c r="H1322">
        <v>69</v>
      </c>
      <c r="I1322">
        <v>9</v>
      </c>
      <c r="J1322">
        <v>621</v>
      </c>
    </row>
    <row r="1323" spans="1:10">
      <c r="A1323" s="3" t="s">
        <v>1368</v>
      </c>
      <c r="B1323" s="4">
        <v>43524</v>
      </c>
      <c r="C1323">
        <v>19</v>
      </c>
      <c r="D1323" t="s">
        <v>56</v>
      </c>
      <c r="E1323" t="s">
        <v>27</v>
      </c>
      <c r="F1323" t="s">
        <v>28</v>
      </c>
      <c r="G1323" t="s">
        <v>41</v>
      </c>
      <c r="H1323">
        <v>399</v>
      </c>
      <c r="I1323">
        <v>9</v>
      </c>
      <c r="J1323">
        <v>3591</v>
      </c>
    </row>
    <row r="1324" spans="1:10">
      <c r="A1324" s="3" t="s">
        <v>1369</v>
      </c>
      <c r="B1324" s="4">
        <v>43524</v>
      </c>
      <c r="C1324">
        <v>12</v>
      </c>
      <c r="D1324" t="s">
        <v>66</v>
      </c>
      <c r="E1324" t="s">
        <v>12</v>
      </c>
      <c r="F1324" t="s">
        <v>13</v>
      </c>
      <c r="G1324" t="s">
        <v>19</v>
      </c>
      <c r="H1324">
        <v>289</v>
      </c>
      <c r="I1324">
        <v>1</v>
      </c>
      <c r="J1324">
        <v>289</v>
      </c>
    </row>
    <row r="1325" spans="1:10">
      <c r="A1325" s="3" t="s">
        <v>1370</v>
      </c>
      <c r="B1325" s="4">
        <v>43525</v>
      </c>
      <c r="C1325">
        <v>17</v>
      </c>
      <c r="D1325" t="s">
        <v>35</v>
      </c>
      <c r="E1325" t="s">
        <v>36</v>
      </c>
      <c r="F1325" t="s">
        <v>28</v>
      </c>
      <c r="G1325" t="s">
        <v>24</v>
      </c>
      <c r="H1325">
        <v>159</v>
      </c>
      <c r="I1325">
        <v>9</v>
      </c>
      <c r="J1325">
        <v>1431</v>
      </c>
    </row>
    <row r="1326" spans="1:10">
      <c r="A1326" s="3" t="s">
        <v>1371</v>
      </c>
      <c r="B1326" s="4">
        <v>43525</v>
      </c>
      <c r="C1326">
        <v>8</v>
      </c>
      <c r="D1326" t="s">
        <v>45</v>
      </c>
      <c r="E1326" t="s">
        <v>22</v>
      </c>
      <c r="F1326" t="s">
        <v>23</v>
      </c>
      <c r="G1326" t="s">
        <v>41</v>
      </c>
      <c r="H1326">
        <v>399</v>
      </c>
      <c r="I1326">
        <v>3</v>
      </c>
      <c r="J1326">
        <v>1197</v>
      </c>
    </row>
    <row r="1327" spans="1:10">
      <c r="A1327" s="3" t="s">
        <v>1372</v>
      </c>
      <c r="B1327" s="4">
        <v>43525</v>
      </c>
      <c r="C1327">
        <v>8</v>
      </c>
      <c r="D1327" t="s">
        <v>45</v>
      </c>
      <c r="E1327" t="s">
        <v>46</v>
      </c>
      <c r="F1327" t="s">
        <v>23</v>
      </c>
      <c r="G1327" t="s">
        <v>24</v>
      </c>
      <c r="H1327">
        <v>159</v>
      </c>
      <c r="I1327">
        <v>5</v>
      </c>
      <c r="J1327">
        <v>795</v>
      </c>
    </row>
    <row r="1328" spans="1:10">
      <c r="A1328" s="3" t="s">
        <v>1373</v>
      </c>
      <c r="B1328" s="4">
        <v>43525</v>
      </c>
      <c r="C1328">
        <v>3</v>
      </c>
      <c r="D1328" t="s">
        <v>43</v>
      </c>
      <c r="E1328" t="s">
        <v>17</v>
      </c>
      <c r="F1328" t="s">
        <v>18</v>
      </c>
      <c r="G1328" t="s">
        <v>14</v>
      </c>
      <c r="H1328">
        <v>199</v>
      </c>
      <c r="I1328">
        <v>6</v>
      </c>
      <c r="J1328">
        <v>1194</v>
      </c>
    </row>
    <row r="1329" spans="1:10">
      <c r="A1329" s="3" t="s">
        <v>1374</v>
      </c>
      <c r="B1329" s="4">
        <v>43526</v>
      </c>
      <c r="C1329">
        <v>1</v>
      </c>
      <c r="D1329" t="s">
        <v>16</v>
      </c>
      <c r="E1329" t="s">
        <v>68</v>
      </c>
      <c r="F1329" t="s">
        <v>18</v>
      </c>
      <c r="G1329" t="s">
        <v>24</v>
      </c>
      <c r="H1329">
        <v>159</v>
      </c>
      <c r="I1329">
        <v>6</v>
      </c>
      <c r="J1329">
        <v>954</v>
      </c>
    </row>
    <row r="1330" spans="1:10">
      <c r="A1330" s="3" t="s">
        <v>1375</v>
      </c>
      <c r="B1330" s="4">
        <v>43526</v>
      </c>
      <c r="C1330">
        <v>19</v>
      </c>
      <c r="D1330" t="s">
        <v>56</v>
      </c>
      <c r="E1330" t="s">
        <v>36</v>
      </c>
      <c r="F1330" t="s">
        <v>28</v>
      </c>
      <c r="G1330" t="s">
        <v>19</v>
      </c>
      <c r="H1330">
        <v>289</v>
      </c>
      <c r="I1330">
        <v>7</v>
      </c>
      <c r="J1330">
        <v>2023</v>
      </c>
    </row>
    <row r="1331" spans="1:10">
      <c r="A1331" s="3" t="s">
        <v>1376</v>
      </c>
      <c r="B1331" s="4">
        <v>43526</v>
      </c>
      <c r="C1331">
        <v>7</v>
      </c>
      <c r="D1331" t="s">
        <v>88</v>
      </c>
      <c r="E1331" t="s">
        <v>22</v>
      </c>
      <c r="F1331" t="s">
        <v>23</v>
      </c>
      <c r="G1331" t="s">
        <v>41</v>
      </c>
      <c r="H1331">
        <v>399</v>
      </c>
      <c r="I1331">
        <v>7</v>
      </c>
      <c r="J1331">
        <v>2793</v>
      </c>
    </row>
    <row r="1332" spans="1:10">
      <c r="A1332" s="3" t="s">
        <v>1377</v>
      </c>
      <c r="B1332" s="4">
        <v>43527</v>
      </c>
      <c r="C1332">
        <v>5</v>
      </c>
      <c r="D1332" t="s">
        <v>60</v>
      </c>
      <c r="E1332" t="s">
        <v>68</v>
      </c>
      <c r="F1332" t="s">
        <v>18</v>
      </c>
      <c r="G1332" t="s">
        <v>19</v>
      </c>
      <c r="H1332">
        <v>289</v>
      </c>
      <c r="I1332">
        <v>5</v>
      </c>
      <c r="J1332">
        <v>1445</v>
      </c>
    </row>
    <row r="1333" spans="1:10">
      <c r="A1333" s="3" t="s">
        <v>1378</v>
      </c>
      <c r="B1333" s="4">
        <v>43528</v>
      </c>
      <c r="C1333">
        <v>2</v>
      </c>
      <c r="D1333" t="s">
        <v>106</v>
      </c>
      <c r="E1333" t="s">
        <v>17</v>
      </c>
      <c r="F1333" t="s">
        <v>18</v>
      </c>
      <c r="G1333" t="s">
        <v>19</v>
      </c>
      <c r="H1333">
        <v>289</v>
      </c>
      <c r="I1333">
        <v>0</v>
      </c>
      <c r="J1333">
        <v>0</v>
      </c>
    </row>
    <row r="1334" spans="1:10">
      <c r="A1334" s="3" t="s">
        <v>1379</v>
      </c>
      <c r="B1334" s="4">
        <v>43529</v>
      </c>
      <c r="C1334">
        <v>16</v>
      </c>
      <c r="D1334" t="s">
        <v>30</v>
      </c>
      <c r="E1334" t="s">
        <v>36</v>
      </c>
      <c r="F1334" t="s">
        <v>28</v>
      </c>
      <c r="G1334" t="s">
        <v>14</v>
      </c>
      <c r="H1334">
        <v>199</v>
      </c>
      <c r="I1334">
        <v>5</v>
      </c>
      <c r="J1334">
        <v>995</v>
      </c>
    </row>
    <row r="1335" spans="1:10">
      <c r="A1335" s="3" t="s">
        <v>1380</v>
      </c>
      <c r="B1335" s="4">
        <v>43529</v>
      </c>
      <c r="C1335">
        <v>12</v>
      </c>
      <c r="D1335" t="s">
        <v>66</v>
      </c>
      <c r="E1335" t="s">
        <v>12</v>
      </c>
      <c r="F1335" t="s">
        <v>13</v>
      </c>
      <c r="G1335" t="s">
        <v>41</v>
      </c>
      <c r="H1335">
        <v>399</v>
      </c>
      <c r="I1335">
        <v>1</v>
      </c>
      <c r="J1335">
        <v>399</v>
      </c>
    </row>
    <row r="1336" spans="1:10">
      <c r="A1336" s="3" t="s">
        <v>1381</v>
      </c>
      <c r="B1336" s="4">
        <v>43530</v>
      </c>
      <c r="C1336">
        <v>18</v>
      </c>
      <c r="D1336" t="s">
        <v>26</v>
      </c>
      <c r="E1336" t="s">
        <v>27</v>
      </c>
      <c r="F1336" t="s">
        <v>28</v>
      </c>
      <c r="G1336" t="s">
        <v>31</v>
      </c>
      <c r="H1336">
        <v>69</v>
      </c>
      <c r="I1336">
        <v>2</v>
      </c>
      <c r="J1336">
        <v>138</v>
      </c>
    </row>
    <row r="1337" spans="1:10">
      <c r="A1337" s="3" t="s">
        <v>1382</v>
      </c>
      <c r="B1337" s="4">
        <v>43530</v>
      </c>
      <c r="C1337">
        <v>8</v>
      </c>
      <c r="D1337" t="s">
        <v>45</v>
      </c>
      <c r="E1337" t="s">
        <v>46</v>
      </c>
      <c r="F1337" t="s">
        <v>23</v>
      </c>
      <c r="G1337" t="s">
        <v>24</v>
      </c>
      <c r="H1337">
        <v>159</v>
      </c>
      <c r="I1337">
        <v>8</v>
      </c>
      <c r="J1337">
        <v>1272</v>
      </c>
    </row>
    <row r="1338" spans="1:10">
      <c r="A1338" s="3" t="s">
        <v>1383</v>
      </c>
      <c r="B1338" s="4">
        <v>43530</v>
      </c>
      <c r="C1338">
        <v>19</v>
      </c>
      <c r="D1338" t="s">
        <v>56</v>
      </c>
      <c r="E1338" t="s">
        <v>27</v>
      </c>
      <c r="F1338" t="s">
        <v>28</v>
      </c>
      <c r="G1338" t="s">
        <v>24</v>
      </c>
      <c r="H1338">
        <v>159</v>
      </c>
      <c r="I1338">
        <v>5</v>
      </c>
      <c r="J1338">
        <v>795</v>
      </c>
    </row>
    <row r="1339" spans="1:10">
      <c r="A1339" s="3" t="s">
        <v>1384</v>
      </c>
      <c r="B1339" s="4">
        <v>43531</v>
      </c>
      <c r="C1339">
        <v>9</v>
      </c>
      <c r="D1339" t="s">
        <v>21</v>
      </c>
      <c r="E1339" t="s">
        <v>46</v>
      </c>
      <c r="F1339" t="s">
        <v>23</v>
      </c>
      <c r="G1339" t="s">
        <v>41</v>
      </c>
      <c r="H1339">
        <v>399</v>
      </c>
      <c r="I1339">
        <v>0</v>
      </c>
      <c r="J1339">
        <v>0</v>
      </c>
    </row>
    <row r="1340" spans="1:10">
      <c r="A1340" s="3" t="s">
        <v>1385</v>
      </c>
      <c r="B1340" s="4">
        <v>43531</v>
      </c>
      <c r="C1340">
        <v>19</v>
      </c>
      <c r="D1340" t="s">
        <v>56</v>
      </c>
      <c r="E1340" t="s">
        <v>27</v>
      </c>
      <c r="F1340" t="s">
        <v>28</v>
      </c>
      <c r="G1340" t="s">
        <v>31</v>
      </c>
      <c r="H1340">
        <v>69</v>
      </c>
      <c r="I1340">
        <v>7</v>
      </c>
      <c r="J1340">
        <v>483</v>
      </c>
    </row>
    <row r="1341" spans="1:10">
      <c r="A1341" s="3" t="s">
        <v>1386</v>
      </c>
      <c r="B1341" s="4">
        <v>43531</v>
      </c>
      <c r="C1341">
        <v>2</v>
      </c>
      <c r="D1341" t="s">
        <v>106</v>
      </c>
      <c r="E1341" t="s">
        <v>17</v>
      </c>
      <c r="F1341" t="s">
        <v>18</v>
      </c>
      <c r="G1341" t="s">
        <v>14</v>
      </c>
      <c r="H1341">
        <v>199</v>
      </c>
      <c r="I1341">
        <v>7</v>
      </c>
      <c r="J1341">
        <v>1393</v>
      </c>
    </row>
    <row r="1342" spans="1:10">
      <c r="A1342" s="3" t="s">
        <v>1387</v>
      </c>
      <c r="B1342" s="4">
        <v>43531</v>
      </c>
      <c r="C1342">
        <v>12</v>
      </c>
      <c r="D1342" t="s">
        <v>66</v>
      </c>
      <c r="E1342" t="s">
        <v>12</v>
      </c>
      <c r="F1342" t="s">
        <v>13</v>
      </c>
      <c r="G1342" t="s">
        <v>24</v>
      </c>
      <c r="H1342">
        <v>159</v>
      </c>
      <c r="I1342">
        <v>0</v>
      </c>
      <c r="J1342">
        <v>0</v>
      </c>
    </row>
    <row r="1343" spans="1:10">
      <c r="A1343" s="3" t="s">
        <v>1388</v>
      </c>
      <c r="B1343" s="4">
        <v>43531</v>
      </c>
      <c r="C1343">
        <v>17</v>
      </c>
      <c r="D1343" t="s">
        <v>35</v>
      </c>
      <c r="E1343" t="s">
        <v>36</v>
      </c>
      <c r="F1343" t="s">
        <v>28</v>
      </c>
      <c r="G1343" t="s">
        <v>31</v>
      </c>
      <c r="H1343">
        <v>69</v>
      </c>
      <c r="I1343">
        <v>0</v>
      </c>
      <c r="J1343">
        <v>0</v>
      </c>
    </row>
    <row r="1344" spans="1:10">
      <c r="A1344" s="3" t="s">
        <v>1389</v>
      </c>
      <c r="B1344" s="4">
        <v>43531</v>
      </c>
      <c r="C1344">
        <v>4</v>
      </c>
      <c r="D1344" t="s">
        <v>51</v>
      </c>
      <c r="E1344" t="s">
        <v>68</v>
      </c>
      <c r="F1344" t="s">
        <v>18</v>
      </c>
      <c r="G1344" t="s">
        <v>14</v>
      </c>
      <c r="H1344">
        <v>199</v>
      </c>
      <c r="I1344">
        <v>1</v>
      </c>
      <c r="J1344">
        <v>199</v>
      </c>
    </row>
    <row r="1345" spans="1:10">
      <c r="A1345" s="3" t="s">
        <v>1390</v>
      </c>
      <c r="B1345" s="4">
        <v>43531</v>
      </c>
      <c r="C1345">
        <v>6</v>
      </c>
      <c r="D1345" t="s">
        <v>48</v>
      </c>
      <c r="E1345" t="s">
        <v>22</v>
      </c>
      <c r="F1345" t="s">
        <v>23</v>
      </c>
      <c r="G1345" t="s">
        <v>14</v>
      </c>
      <c r="H1345">
        <v>199</v>
      </c>
      <c r="I1345">
        <v>0</v>
      </c>
      <c r="J1345">
        <v>0</v>
      </c>
    </row>
    <row r="1346" spans="1:10">
      <c r="A1346" s="3" t="s">
        <v>1391</v>
      </c>
      <c r="B1346" s="4">
        <v>43531</v>
      </c>
      <c r="C1346">
        <v>8</v>
      </c>
      <c r="D1346" t="s">
        <v>45</v>
      </c>
      <c r="E1346" t="s">
        <v>46</v>
      </c>
      <c r="F1346" t="s">
        <v>23</v>
      </c>
      <c r="G1346" t="s">
        <v>24</v>
      </c>
      <c r="H1346">
        <v>159</v>
      </c>
      <c r="I1346">
        <v>2</v>
      </c>
      <c r="J1346">
        <v>318</v>
      </c>
    </row>
    <row r="1347" spans="1:10">
      <c r="A1347" s="3" t="s">
        <v>1392</v>
      </c>
      <c r="B1347" s="4">
        <v>43532</v>
      </c>
      <c r="C1347">
        <v>11</v>
      </c>
      <c r="D1347" t="s">
        <v>11</v>
      </c>
      <c r="E1347" t="s">
        <v>12</v>
      </c>
      <c r="F1347" t="s">
        <v>13</v>
      </c>
      <c r="G1347" t="s">
        <v>31</v>
      </c>
      <c r="H1347">
        <v>69</v>
      </c>
      <c r="I1347">
        <v>7</v>
      </c>
      <c r="J1347">
        <v>483</v>
      </c>
    </row>
    <row r="1348" spans="1:10">
      <c r="A1348" s="3" t="s">
        <v>1393</v>
      </c>
      <c r="B1348" s="4">
        <v>43533</v>
      </c>
      <c r="C1348">
        <v>14</v>
      </c>
      <c r="D1348" t="s">
        <v>38</v>
      </c>
      <c r="E1348" t="s">
        <v>12</v>
      </c>
      <c r="F1348" t="s">
        <v>13</v>
      </c>
      <c r="G1348" t="s">
        <v>24</v>
      </c>
      <c r="H1348">
        <v>159</v>
      </c>
      <c r="I1348">
        <v>1</v>
      </c>
      <c r="J1348">
        <v>159</v>
      </c>
    </row>
    <row r="1349" spans="1:10">
      <c r="A1349" s="3" t="s">
        <v>1394</v>
      </c>
      <c r="B1349" s="4">
        <v>43533</v>
      </c>
      <c r="C1349">
        <v>4</v>
      </c>
      <c r="D1349" t="s">
        <v>51</v>
      </c>
      <c r="E1349" t="s">
        <v>68</v>
      </c>
      <c r="F1349" t="s">
        <v>18</v>
      </c>
      <c r="G1349" t="s">
        <v>14</v>
      </c>
      <c r="H1349">
        <v>199</v>
      </c>
      <c r="I1349">
        <v>6</v>
      </c>
      <c r="J1349">
        <v>1194</v>
      </c>
    </row>
    <row r="1350" spans="1:10">
      <c r="A1350" s="3" t="s">
        <v>1395</v>
      </c>
      <c r="B1350" s="4">
        <v>43533</v>
      </c>
      <c r="C1350">
        <v>19</v>
      </c>
      <c r="D1350" t="s">
        <v>56</v>
      </c>
      <c r="E1350" t="s">
        <v>36</v>
      </c>
      <c r="F1350" t="s">
        <v>28</v>
      </c>
      <c r="G1350" t="s">
        <v>14</v>
      </c>
      <c r="H1350">
        <v>199</v>
      </c>
      <c r="I1350">
        <v>4</v>
      </c>
      <c r="J1350">
        <v>796</v>
      </c>
    </row>
    <row r="1351" spans="1:10">
      <c r="A1351" s="3" t="s">
        <v>1396</v>
      </c>
      <c r="B1351" s="4">
        <v>43533</v>
      </c>
      <c r="C1351">
        <v>8</v>
      </c>
      <c r="D1351" t="s">
        <v>45</v>
      </c>
      <c r="E1351" t="s">
        <v>22</v>
      </c>
      <c r="F1351" t="s">
        <v>23</v>
      </c>
      <c r="G1351" t="s">
        <v>14</v>
      </c>
      <c r="H1351">
        <v>199</v>
      </c>
      <c r="I1351">
        <v>7</v>
      </c>
      <c r="J1351">
        <v>1393</v>
      </c>
    </row>
    <row r="1352" spans="1:10">
      <c r="A1352" s="3" t="s">
        <v>1397</v>
      </c>
      <c r="B1352" s="4">
        <v>43534</v>
      </c>
      <c r="C1352">
        <v>8</v>
      </c>
      <c r="D1352" t="s">
        <v>45</v>
      </c>
      <c r="E1352" t="s">
        <v>46</v>
      </c>
      <c r="F1352" t="s">
        <v>23</v>
      </c>
      <c r="G1352" t="s">
        <v>19</v>
      </c>
      <c r="H1352">
        <v>289</v>
      </c>
      <c r="I1352">
        <v>9</v>
      </c>
      <c r="J1352">
        <v>2601</v>
      </c>
    </row>
    <row r="1353" spans="1:10">
      <c r="A1353" s="3" t="s">
        <v>1398</v>
      </c>
      <c r="B1353" s="4">
        <v>43534</v>
      </c>
      <c r="C1353">
        <v>15</v>
      </c>
      <c r="D1353" t="s">
        <v>118</v>
      </c>
      <c r="E1353" t="s">
        <v>63</v>
      </c>
      <c r="F1353" t="s">
        <v>13</v>
      </c>
      <c r="G1353" t="s">
        <v>14</v>
      </c>
      <c r="H1353">
        <v>199</v>
      </c>
      <c r="I1353">
        <v>2</v>
      </c>
      <c r="J1353">
        <v>398</v>
      </c>
    </row>
    <row r="1354" spans="1:10">
      <c r="A1354" s="3" t="s">
        <v>1399</v>
      </c>
      <c r="B1354" s="4">
        <v>43534</v>
      </c>
      <c r="C1354">
        <v>6</v>
      </c>
      <c r="D1354" t="s">
        <v>48</v>
      </c>
      <c r="E1354" t="s">
        <v>46</v>
      </c>
      <c r="F1354" t="s">
        <v>23</v>
      </c>
      <c r="G1354" t="s">
        <v>31</v>
      </c>
      <c r="H1354">
        <v>69</v>
      </c>
      <c r="I1354">
        <v>5</v>
      </c>
      <c r="J1354">
        <v>345</v>
      </c>
    </row>
    <row r="1355" spans="1:10">
      <c r="A1355" s="3" t="s">
        <v>1400</v>
      </c>
      <c r="B1355" s="4">
        <v>43534</v>
      </c>
      <c r="C1355">
        <v>19</v>
      </c>
      <c r="D1355" t="s">
        <v>56</v>
      </c>
      <c r="E1355" t="s">
        <v>27</v>
      </c>
      <c r="F1355" t="s">
        <v>28</v>
      </c>
      <c r="G1355" t="s">
        <v>41</v>
      </c>
      <c r="H1355">
        <v>399</v>
      </c>
      <c r="I1355">
        <v>3</v>
      </c>
      <c r="J1355">
        <v>1197</v>
      </c>
    </row>
    <row r="1356" spans="1:10">
      <c r="A1356" s="3" t="s">
        <v>1401</v>
      </c>
      <c r="B1356" s="4">
        <v>43535</v>
      </c>
      <c r="C1356">
        <v>16</v>
      </c>
      <c r="D1356" t="s">
        <v>30</v>
      </c>
      <c r="E1356" t="s">
        <v>27</v>
      </c>
      <c r="F1356" t="s">
        <v>28</v>
      </c>
      <c r="G1356" t="s">
        <v>19</v>
      </c>
      <c r="H1356">
        <v>289</v>
      </c>
      <c r="I1356">
        <v>6</v>
      </c>
      <c r="J1356">
        <v>1734</v>
      </c>
    </row>
    <row r="1357" spans="1:10">
      <c r="A1357" s="3" t="s">
        <v>1402</v>
      </c>
      <c r="B1357" s="4">
        <v>43535</v>
      </c>
      <c r="C1357">
        <v>7</v>
      </c>
      <c r="D1357" t="s">
        <v>88</v>
      </c>
      <c r="E1357" t="s">
        <v>22</v>
      </c>
      <c r="F1357" t="s">
        <v>23</v>
      </c>
      <c r="G1357" t="s">
        <v>31</v>
      </c>
      <c r="H1357">
        <v>69</v>
      </c>
      <c r="I1357">
        <v>1</v>
      </c>
      <c r="J1357">
        <v>69</v>
      </c>
    </row>
    <row r="1358" spans="1:10">
      <c r="A1358" s="3" t="s">
        <v>1403</v>
      </c>
      <c r="B1358" s="4">
        <v>43535</v>
      </c>
      <c r="C1358">
        <v>4</v>
      </c>
      <c r="D1358" t="s">
        <v>51</v>
      </c>
      <c r="E1358" t="s">
        <v>17</v>
      </c>
      <c r="F1358" t="s">
        <v>18</v>
      </c>
      <c r="G1358" t="s">
        <v>19</v>
      </c>
      <c r="H1358">
        <v>289</v>
      </c>
      <c r="I1358">
        <v>6</v>
      </c>
      <c r="J1358">
        <v>1734</v>
      </c>
    </row>
    <row r="1359" spans="1:10">
      <c r="A1359" s="3" t="s">
        <v>1404</v>
      </c>
      <c r="B1359" s="4">
        <v>43535</v>
      </c>
      <c r="C1359">
        <v>13</v>
      </c>
      <c r="D1359" t="s">
        <v>33</v>
      </c>
      <c r="E1359" t="s">
        <v>63</v>
      </c>
      <c r="F1359" t="s">
        <v>13</v>
      </c>
      <c r="G1359" t="s">
        <v>31</v>
      </c>
      <c r="H1359">
        <v>69</v>
      </c>
      <c r="I1359">
        <v>2</v>
      </c>
      <c r="J1359">
        <v>138</v>
      </c>
    </row>
    <row r="1360" spans="1:10">
      <c r="A1360" s="3" t="s">
        <v>1405</v>
      </c>
      <c r="B1360" s="4">
        <v>43535</v>
      </c>
      <c r="C1360">
        <v>4</v>
      </c>
      <c r="D1360" t="s">
        <v>51</v>
      </c>
      <c r="E1360" t="s">
        <v>17</v>
      </c>
      <c r="F1360" t="s">
        <v>18</v>
      </c>
      <c r="G1360" t="s">
        <v>19</v>
      </c>
      <c r="H1360">
        <v>289</v>
      </c>
      <c r="I1360">
        <v>2</v>
      </c>
      <c r="J1360">
        <v>578</v>
      </c>
    </row>
    <row r="1361" spans="1:10">
      <c r="A1361" s="3" t="s">
        <v>1406</v>
      </c>
      <c r="B1361" s="4">
        <v>43535</v>
      </c>
      <c r="C1361">
        <v>17</v>
      </c>
      <c r="D1361" t="s">
        <v>35</v>
      </c>
      <c r="E1361" t="s">
        <v>27</v>
      </c>
      <c r="F1361" t="s">
        <v>28</v>
      </c>
      <c r="G1361" t="s">
        <v>41</v>
      </c>
      <c r="H1361">
        <v>399</v>
      </c>
      <c r="I1361">
        <v>6</v>
      </c>
      <c r="J1361">
        <v>2394</v>
      </c>
    </row>
    <row r="1362" spans="1:10">
      <c r="A1362" s="3" t="s">
        <v>1407</v>
      </c>
      <c r="B1362" s="4">
        <v>43535</v>
      </c>
      <c r="C1362">
        <v>3</v>
      </c>
      <c r="D1362" t="s">
        <v>43</v>
      </c>
      <c r="E1362" t="s">
        <v>17</v>
      </c>
      <c r="F1362" t="s">
        <v>18</v>
      </c>
      <c r="G1362" t="s">
        <v>19</v>
      </c>
      <c r="H1362">
        <v>289</v>
      </c>
      <c r="I1362">
        <v>5</v>
      </c>
      <c r="J1362">
        <v>1445</v>
      </c>
    </row>
    <row r="1363" spans="1:10">
      <c r="A1363" s="3" t="s">
        <v>1408</v>
      </c>
      <c r="B1363" s="4">
        <v>43535</v>
      </c>
      <c r="C1363">
        <v>9</v>
      </c>
      <c r="D1363" t="s">
        <v>21</v>
      </c>
      <c r="E1363" t="s">
        <v>22</v>
      </c>
      <c r="F1363" t="s">
        <v>23</v>
      </c>
      <c r="G1363" t="s">
        <v>41</v>
      </c>
      <c r="H1363">
        <v>399</v>
      </c>
      <c r="I1363">
        <v>5</v>
      </c>
      <c r="J1363">
        <v>1995</v>
      </c>
    </row>
    <row r="1364" spans="1:10">
      <c r="A1364" s="3" t="s">
        <v>1409</v>
      </c>
      <c r="B1364" s="4">
        <v>43535</v>
      </c>
      <c r="C1364">
        <v>2</v>
      </c>
      <c r="D1364" t="s">
        <v>106</v>
      </c>
      <c r="E1364" t="s">
        <v>17</v>
      </c>
      <c r="F1364" t="s">
        <v>18</v>
      </c>
      <c r="G1364" t="s">
        <v>31</v>
      </c>
      <c r="H1364">
        <v>69</v>
      </c>
      <c r="I1364">
        <v>4</v>
      </c>
      <c r="J1364">
        <v>276</v>
      </c>
    </row>
    <row r="1365" spans="1:10">
      <c r="A1365" s="3" t="s">
        <v>1410</v>
      </c>
      <c r="B1365" s="4">
        <v>43535</v>
      </c>
      <c r="C1365">
        <v>15</v>
      </c>
      <c r="D1365" t="s">
        <v>118</v>
      </c>
      <c r="E1365" t="s">
        <v>12</v>
      </c>
      <c r="F1365" t="s">
        <v>13</v>
      </c>
      <c r="G1365" t="s">
        <v>24</v>
      </c>
      <c r="H1365">
        <v>159</v>
      </c>
      <c r="I1365">
        <v>9</v>
      </c>
      <c r="J1365">
        <v>1431</v>
      </c>
    </row>
    <row r="1366" spans="1:10">
      <c r="A1366" s="3" t="s">
        <v>1411</v>
      </c>
      <c r="B1366" s="4">
        <v>43535</v>
      </c>
      <c r="C1366">
        <v>14</v>
      </c>
      <c r="D1366" t="s">
        <v>38</v>
      </c>
      <c r="E1366" t="s">
        <v>12</v>
      </c>
      <c r="F1366" t="s">
        <v>13</v>
      </c>
      <c r="G1366" t="s">
        <v>14</v>
      </c>
      <c r="H1366">
        <v>199</v>
      </c>
      <c r="I1366">
        <v>1</v>
      </c>
      <c r="J1366">
        <v>199</v>
      </c>
    </row>
    <row r="1367" spans="1:10">
      <c r="A1367" s="3" t="s">
        <v>1412</v>
      </c>
      <c r="B1367" s="4">
        <v>43535</v>
      </c>
      <c r="C1367">
        <v>18</v>
      </c>
      <c r="D1367" t="s">
        <v>26</v>
      </c>
      <c r="E1367" t="s">
        <v>36</v>
      </c>
      <c r="F1367" t="s">
        <v>28</v>
      </c>
      <c r="G1367" t="s">
        <v>24</v>
      </c>
      <c r="H1367">
        <v>159</v>
      </c>
      <c r="I1367">
        <v>1</v>
      </c>
      <c r="J1367">
        <v>159</v>
      </c>
    </row>
    <row r="1368" spans="1:10">
      <c r="A1368" s="3" t="s">
        <v>1413</v>
      </c>
      <c r="B1368" s="4">
        <v>43535</v>
      </c>
      <c r="C1368">
        <v>8</v>
      </c>
      <c r="D1368" t="s">
        <v>45</v>
      </c>
      <c r="E1368" t="s">
        <v>22</v>
      </c>
      <c r="F1368" t="s">
        <v>23</v>
      </c>
      <c r="G1368" t="s">
        <v>14</v>
      </c>
      <c r="H1368">
        <v>199</v>
      </c>
      <c r="I1368">
        <v>5</v>
      </c>
      <c r="J1368">
        <v>995</v>
      </c>
    </row>
    <row r="1369" spans="1:10">
      <c r="A1369" s="3" t="s">
        <v>1414</v>
      </c>
      <c r="B1369" s="4">
        <v>43536</v>
      </c>
      <c r="C1369">
        <v>19</v>
      </c>
      <c r="D1369" t="s">
        <v>56</v>
      </c>
      <c r="E1369" t="s">
        <v>36</v>
      </c>
      <c r="F1369" t="s">
        <v>28</v>
      </c>
      <c r="G1369" t="s">
        <v>41</v>
      </c>
      <c r="H1369">
        <v>399</v>
      </c>
      <c r="I1369">
        <v>9</v>
      </c>
      <c r="J1369">
        <v>3591</v>
      </c>
    </row>
    <row r="1370" spans="1:10">
      <c r="A1370" s="3" t="s">
        <v>1415</v>
      </c>
      <c r="B1370" s="4">
        <v>43537</v>
      </c>
      <c r="C1370">
        <v>11</v>
      </c>
      <c r="D1370" t="s">
        <v>11</v>
      </c>
      <c r="E1370" t="s">
        <v>12</v>
      </c>
      <c r="F1370" t="s">
        <v>13</v>
      </c>
      <c r="G1370" t="s">
        <v>14</v>
      </c>
      <c r="H1370">
        <v>199</v>
      </c>
      <c r="I1370">
        <v>0</v>
      </c>
      <c r="J1370">
        <v>0</v>
      </c>
    </row>
    <row r="1371" spans="1:10">
      <c r="A1371" s="3" t="s">
        <v>1416</v>
      </c>
      <c r="B1371" s="4">
        <v>43537</v>
      </c>
      <c r="C1371">
        <v>19</v>
      </c>
      <c r="D1371" t="s">
        <v>56</v>
      </c>
      <c r="E1371" t="s">
        <v>27</v>
      </c>
      <c r="F1371" t="s">
        <v>28</v>
      </c>
      <c r="G1371" t="s">
        <v>41</v>
      </c>
      <c r="H1371">
        <v>399</v>
      </c>
      <c r="I1371">
        <v>2</v>
      </c>
      <c r="J1371">
        <v>798</v>
      </c>
    </row>
    <row r="1372" spans="1:10">
      <c r="A1372" s="3" t="s">
        <v>1417</v>
      </c>
      <c r="B1372" s="4">
        <v>43537</v>
      </c>
      <c r="C1372">
        <v>15</v>
      </c>
      <c r="D1372" t="s">
        <v>118</v>
      </c>
      <c r="E1372" t="s">
        <v>12</v>
      </c>
      <c r="F1372" t="s">
        <v>13</v>
      </c>
      <c r="G1372" t="s">
        <v>41</v>
      </c>
      <c r="H1372">
        <v>399</v>
      </c>
      <c r="I1372">
        <v>9</v>
      </c>
      <c r="J1372">
        <v>3591</v>
      </c>
    </row>
    <row r="1373" spans="1:10">
      <c r="A1373" s="3" t="s">
        <v>1418</v>
      </c>
      <c r="B1373" s="4">
        <v>43538</v>
      </c>
      <c r="C1373">
        <v>4</v>
      </c>
      <c r="D1373" t="s">
        <v>51</v>
      </c>
      <c r="E1373" t="s">
        <v>17</v>
      </c>
      <c r="F1373" t="s">
        <v>18</v>
      </c>
      <c r="G1373" t="s">
        <v>24</v>
      </c>
      <c r="H1373">
        <v>159</v>
      </c>
      <c r="I1373">
        <v>2</v>
      </c>
      <c r="J1373">
        <v>318</v>
      </c>
    </row>
    <row r="1374" spans="1:10">
      <c r="A1374" s="3" t="s">
        <v>1419</v>
      </c>
      <c r="B1374" s="4">
        <v>43539</v>
      </c>
      <c r="C1374">
        <v>1</v>
      </c>
      <c r="D1374" t="s">
        <v>16</v>
      </c>
      <c r="E1374" t="s">
        <v>68</v>
      </c>
      <c r="F1374" t="s">
        <v>18</v>
      </c>
      <c r="G1374" t="s">
        <v>14</v>
      </c>
      <c r="H1374">
        <v>199</v>
      </c>
      <c r="I1374">
        <v>4</v>
      </c>
      <c r="J1374">
        <v>796</v>
      </c>
    </row>
    <row r="1375" spans="1:10">
      <c r="A1375" s="3" t="s">
        <v>1420</v>
      </c>
      <c r="B1375" s="4">
        <v>43540</v>
      </c>
      <c r="C1375">
        <v>13</v>
      </c>
      <c r="D1375" t="s">
        <v>33</v>
      </c>
      <c r="E1375" t="s">
        <v>63</v>
      </c>
      <c r="F1375" t="s">
        <v>13</v>
      </c>
      <c r="G1375" t="s">
        <v>31</v>
      </c>
      <c r="H1375">
        <v>69</v>
      </c>
      <c r="I1375">
        <v>9</v>
      </c>
      <c r="J1375">
        <v>621</v>
      </c>
    </row>
    <row r="1376" spans="1:10">
      <c r="A1376" s="3" t="s">
        <v>1421</v>
      </c>
      <c r="B1376" s="4">
        <v>43541</v>
      </c>
      <c r="C1376">
        <v>4</v>
      </c>
      <c r="D1376" t="s">
        <v>51</v>
      </c>
      <c r="E1376" t="s">
        <v>68</v>
      </c>
      <c r="F1376" t="s">
        <v>18</v>
      </c>
      <c r="G1376" t="s">
        <v>24</v>
      </c>
      <c r="H1376">
        <v>159</v>
      </c>
      <c r="I1376">
        <v>5</v>
      </c>
      <c r="J1376">
        <v>795</v>
      </c>
    </row>
    <row r="1377" spans="1:10">
      <c r="A1377" s="3" t="s">
        <v>1422</v>
      </c>
      <c r="B1377" s="4">
        <v>43541</v>
      </c>
      <c r="C1377">
        <v>7</v>
      </c>
      <c r="D1377" t="s">
        <v>88</v>
      </c>
      <c r="E1377" t="s">
        <v>46</v>
      </c>
      <c r="F1377" t="s">
        <v>23</v>
      </c>
      <c r="G1377" t="s">
        <v>41</v>
      </c>
      <c r="H1377">
        <v>399</v>
      </c>
      <c r="I1377">
        <v>6</v>
      </c>
      <c r="J1377">
        <v>2394</v>
      </c>
    </row>
    <row r="1378" spans="1:10">
      <c r="A1378" s="3" t="s">
        <v>1423</v>
      </c>
      <c r="B1378" s="4">
        <v>43541</v>
      </c>
      <c r="C1378">
        <v>14</v>
      </c>
      <c r="D1378" t="s">
        <v>38</v>
      </c>
      <c r="E1378" t="s">
        <v>12</v>
      </c>
      <c r="F1378" t="s">
        <v>13</v>
      </c>
      <c r="G1378" t="s">
        <v>24</v>
      </c>
      <c r="H1378">
        <v>159</v>
      </c>
      <c r="I1378">
        <v>6</v>
      </c>
      <c r="J1378">
        <v>954</v>
      </c>
    </row>
    <row r="1379" spans="1:10">
      <c r="A1379" s="3" t="s">
        <v>1424</v>
      </c>
      <c r="B1379" s="4">
        <v>43541</v>
      </c>
      <c r="C1379">
        <v>14</v>
      </c>
      <c r="D1379" t="s">
        <v>38</v>
      </c>
      <c r="E1379" t="s">
        <v>12</v>
      </c>
      <c r="F1379" t="s">
        <v>13</v>
      </c>
      <c r="G1379" t="s">
        <v>41</v>
      </c>
      <c r="H1379">
        <v>399</v>
      </c>
      <c r="I1379">
        <v>7</v>
      </c>
      <c r="J1379">
        <v>2793</v>
      </c>
    </row>
    <row r="1380" spans="1:10">
      <c r="A1380" s="3" t="s">
        <v>1425</v>
      </c>
      <c r="B1380" s="4">
        <v>43541</v>
      </c>
      <c r="C1380">
        <v>14</v>
      </c>
      <c r="D1380" t="s">
        <v>38</v>
      </c>
      <c r="E1380" t="s">
        <v>12</v>
      </c>
      <c r="F1380" t="s">
        <v>13</v>
      </c>
      <c r="G1380" t="s">
        <v>19</v>
      </c>
      <c r="H1380">
        <v>289</v>
      </c>
      <c r="I1380">
        <v>6</v>
      </c>
      <c r="J1380">
        <v>1734</v>
      </c>
    </row>
    <row r="1381" spans="1:10">
      <c r="A1381" s="3" t="s">
        <v>1426</v>
      </c>
      <c r="B1381" s="4">
        <v>43541</v>
      </c>
      <c r="C1381">
        <v>11</v>
      </c>
      <c r="D1381" t="s">
        <v>11</v>
      </c>
      <c r="E1381" t="s">
        <v>63</v>
      </c>
      <c r="F1381" t="s">
        <v>13</v>
      </c>
      <c r="G1381" t="s">
        <v>24</v>
      </c>
      <c r="H1381">
        <v>159</v>
      </c>
      <c r="I1381">
        <v>4</v>
      </c>
      <c r="J1381">
        <v>636</v>
      </c>
    </row>
    <row r="1382" spans="1:10">
      <c r="A1382" s="3" t="s">
        <v>1427</v>
      </c>
      <c r="B1382" s="4">
        <v>43542</v>
      </c>
      <c r="C1382">
        <v>11</v>
      </c>
      <c r="D1382" t="s">
        <v>11</v>
      </c>
      <c r="E1382" t="s">
        <v>63</v>
      </c>
      <c r="F1382" t="s">
        <v>13</v>
      </c>
      <c r="G1382" t="s">
        <v>24</v>
      </c>
      <c r="H1382">
        <v>159</v>
      </c>
      <c r="I1382">
        <v>9</v>
      </c>
      <c r="J1382">
        <v>1431</v>
      </c>
    </row>
    <row r="1383" spans="1:10">
      <c r="A1383" s="3" t="s">
        <v>1428</v>
      </c>
      <c r="B1383" s="4">
        <v>43543</v>
      </c>
      <c r="C1383">
        <v>5</v>
      </c>
      <c r="D1383" t="s">
        <v>60</v>
      </c>
      <c r="E1383" t="s">
        <v>68</v>
      </c>
      <c r="F1383" t="s">
        <v>18</v>
      </c>
      <c r="G1383" t="s">
        <v>31</v>
      </c>
      <c r="H1383">
        <v>69</v>
      </c>
      <c r="I1383">
        <v>1</v>
      </c>
      <c r="J1383">
        <v>69</v>
      </c>
    </row>
    <row r="1384" spans="1:10">
      <c r="A1384" s="3" t="s">
        <v>1429</v>
      </c>
      <c r="B1384" s="4">
        <v>43543</v>
      </c>
      <c r="C1384">
        <v>14</v>
      </c>
      <c r="D1384" t="s">
        <v>38</v>
      </c>
      <c r="E1384" t="s">
        <v>63</v>
      </c>
      <c r="F1384" t="s">
        <v>13</v>
      </c>
      <c r="G1384" t="s">
        <v>41</v>
      </c>
      <c r="H1384">
        <v>399</v>
      </c>
      <c r="I1384">
        <v>8</v>
      </c>
      <c r="J1384">
        <v>3192</v>
      </c>
    </row>
    <row r="1385" spans="1:10">
      <c r="A1385" s="3" t="s">
        <v>1430</v>
      </c>
      <c r="B1385" s="4">
        <v>43543</v>
      </c>
      <c r="C1385">
        <v>15</v>
      </c>
      <c r="D1385" t="s">
        <v>118</v>
      </c>
      <c r="E1385" t="s">
        <v>12</v>
      </c>
      <c r="F1385" t="s">
        <v>13</v>
      </c>
      <c r="G1385" t="s">
        <v>14</v>
      </c>
      <c r="H1385">
        <v>199</v>
      </c>
      <c r="I1385">
        <v>9</v>
      </c>
      <c r="J1385">
        <v>1791</v>
      </c>
    </row>
    <row r="1386" spans="1:10">
      <c r="A1386" s="3" t="s">
        <v>1431</v>
      </c>
      <c r="B1386" s="4">
        <v>43543</v>
      </c>
      <c r="C1386">
        <v>17</v>
      </c>
      <c r="D1386" t="s">
        <v>35</v>
      </c>
      <c r="E1386" t="s">
        <v>27</v>
      </c>
      <c r="F1386" t="s">
        <v>28</v>
      </c>
      <c r="G1386" t="s">
        <v>41</v>
      </c>
      <c r="H1386">
        <v>399</v>
      </c>
      <c r="I1386">
        <v>5</v>
      </c>
      <c r="J1386">
        <v>1995</v>
      </c>
    </row>
    <row r="1387" spans="1:10">
      <c r="A1387" s="3" t="s">
        <v>1432</v>
      </c>
      <c r="B1387" s="4">
        <v>43543</v>
      </c>
      <c r="C1387">
        <v>2</v>
      </c>
      <c r="D1387" t="s">
        <v>106</v>
      </c>
      <c r="E1387" t="s">
        <v>68</v>
      </c>
      <c r="F1387" t="s">
        <v>18</v>
      </c>
      <c r="G1387" t="s">
        <v>14</v>
      </c>
      <c r="H1387">
        <v>199</v>
      </c>
      <c r="I1387">
        <v>8</v>
      </c>
      <c r="J1387">
        <v>1592</v>
      </c>
    </row>
    <row r="1388" spans="1:10">
      <c r="A1388" s="3" t="s">
        <v>1433</v>
      </c>
      <c r="B1388" s="4">
        <v>43543</v>
      </c>
      <c r="C1388">
        <v>18</v>
      </c>
      <c r="D1388" t="s">
        <v>26</v>
      </c>
      <c r="E1388" t="s">
        <v>27</v>
      </c>
      <c r="F1388" t="s">
        <v>28</v>
      </c>
      <c r="G1388" t="s">
        <v>24</v>
      </c>
      <c r="H1388">
        <v>159</v>
      </c>
      <c r="I1388">
        <v>8</v>
      </c>
      <c r="J1388">
        <v>1272</v>
      </c>
    </row>
    <row r="1389" spans="1:10">
      <c r="A1389" s="3" t="s">
        <v>1434</v>
      </c>
      <c r="B1389" s="4">
        <v>43543</v>
      </c>
      <c r="C1389">
        <v>9</v>
      </c>
      <c r="D1389" t="s">
        <v>21</v>
      </c>
      <c r="E1389" t="s">
        <v>46</v>
      </c>
      <c r="F1389" t="s">
        <v>23</v>
      </c>
      <c r="G1389" t="s">
        <v>41</v>
      </c>
      <c r="H1389">
        <v>399</v>
      </c>
      <c r="I1389">
        <v>9</v>
      </c>
      <c r="J1389">
        <v>3591</v>
      </c>
    </row>
    <row r="1390" spans="1:10">
      <c r="A1390" s="3" t="s">
        <v>1435</v>
      </c>
      <c r="B1390" s="4">
        <v>43543</v>
      </c>
      <c r="C1390">
        <v>1</v>
      </c>
      <c r="D1390" t="s">
        <v>16</v>
      </c>
      <c r="E1390" t="s">
        <v>17</v>
      </c>
      <c r="F1390" t="s">
        <v>18</v>
      </c>
      <c r="G1390" t="s">
        <v>31</v>
      </c>
      <c r="H1390">
        <v>69</v>
      </c>
      <c r="I1390">
        <v>9</v>
      </c>
      <c r="J1390">
        <v>621</v>
      </c>
    </row>
    <row r="1391" spans="1:10">
      <c r="A1391" s="3" t="s">
        <v>1436</v>
      </c>
      <c r="B1391" s="4">
        <v>43543</v>
      </c>
      <c r="C1391">
        <v>4</v>
      </c>
      <c r="D1391" t="s">
        <v>51</v>
      </c>
      <c r="E1391" t="s">
        <v>17</v>
      </c>
      <c r="F1391" t="s">
        <v>18</v>
      </c>
      <c r="G1391" t="s">
        <v>24</v>
      </c>
      <c r="H1391">
        <v>159</v>
      </c>
      <c r="I1391">
        <v>3</v>
      </c>
      <c r="J1391">
        <v>477</v>
      </c>
    </row>
    <row r="1392" spans="1:10">
      <c r="A1392" s="3" t="s">
        <v>1437</v>
      </c>
      <c r="B1392" s="4">
        <v>43543</v>
      </c>
      <c r="C1392">
        <v>10</v>
      </c>
      <c r="D1392" t="s">
        <v>58</v>
      </c>
      <c r="E1392" t="s">
        <v>46</v>
      </c>
      <c r="F1392" t="s">
        <v>23</v>
      </c>
      <c r="G1392" t="s">
        <v>41</v>
      </c>
      <c r="H1392">
        <v>399</v>
      </c>
      <c r="I1392">
        <v>0</v>
      </c>
      <c r="J1392">
        <v>0</v>
      </c>
    </row>
    <row r="1393" spans="1:10">
      <c r="A1393" s="3" t="s">
        <v>1438</v>
      </c>
      <c r="B1393" s="4">
        <v>43544</v>
      </c>
      <c r="C1393">
        <v>15</v>
      </c>
      <c r="D1393" t="s">
        <v>118</v>
      </c>
      <c r="E1393" t="s">
        <v>63</v>
      </c>
      <c r="F1393" t="s">
        <v>13</v>
      </c>
      <c r="G1393" t="s">
        <v>24</v>
      </c>
      <c r="H1393">
        <v>159</v>
      </c>
      <c r="I1393">
        <v>5</v>
      </c>
      <c r="J1393">
        <v>795</v>
      </c>
    </row>
    <row r="1394" spans="1:10">
      <c r="A1394" s="3" t="s">
        <v>1439</v>
      </c>
      <c r="B1394" s="4">
        <v>43544</v>
      </c>
      <c r="C1394">
        <v>18</v>
      </c>
      <c r="D1394" t="s">
        <v>26</v>
      </c>
      <c r="E1394" t="s">
        <v>36</v>
      </c>
      <c r="F1394" t="s">
        <v>28</v>
      </c>
      <c r="G1394" t="s">
        <v>31</v>
      </c>
      <c r="H1394">
        <v>69</v>
      </c>
      <c r="I1394">
        <v>3</v>
      </c>
      <c r="J1394">
        <v>207</v>
      </c>
    </row>
    <row r="1395" spans="1:10">
      <c r="A1395" s="3" t="s">
        <v>1440</v>
      </c>
      <c r="B1395" s="4">
        <v>43544</v>
      </c>
      <c r="C1395">
        <v>1</v>
      </c>
      <c r="D1395" t="s">
        <v>16</v>
      </c>
      <c r="E1395" t="s">
        <v>68</v>
      </c>
      <c r="F1395" t="s">
        <v>18</v>
      </c>
      <c r="G1395" t="s">
        <v>19</v>
      </c>
      <c r="H1395">
        <v>289</v>
      </c>
      <c r="I1395">
        <v>3</v>
      </c>
      <c r="J1395">
        <v>867</v>
      </c>
    </row>
    <row r="1396" spans="1:10">
      <c r="A1396" s="3" t="s">
        <v>1441</v>
      </c>
      <c r="B1396" s="4">
        <v>43545</v>
      </c>
      <c r="C1396">
        <v>4</v>
      </c>
      <c r="D1396" t="s">
        <v>51</v>
      </c>
      <c r="E1396" t="s">
        <v>17</v>
      </c>
      <c r="F1396" t="s">
        <v>18</v>
      </c>
      <c r="G1396" t="s">
        <v>14</v>
      </c>
      <c r="H1396">
        <v>199</v>
      </c>
      <c r="I1396">
        <v>3</v>
      </c>
      <c r="J1396">
        <v>597</v>
      </c>
    </row>
    <row r="1397" spans="1:10">
      <c r="A1397" s="3" t="s">
        <v>1442</v>
      </c>
      <c r="B1397" s="4">
        <v>43546</v>
      </c>
      <c r="C1397">
        <v>11</v>
      </c>
      <c r="D1397" t="s">
        <v>11</v>
      </c>
      <c r="E1397" t="s">
        <v>12</v>
      </c>
      <c r="F1397" t="s">
        <v>13</v>
      </c>
      <c r="G1397" t="s">
        <v>41</v>
      </c>
      <c r="H1397">
        <v>399</v>
      </c>
      <c r="I1397">
        <v>9</v>
      </c>
      <c r="J1397">
        <v>3591</v>
      </c>
    </row>
    <row r="1398" spans="1:10">
      <c r="A1398" s="3" t="s">
        <v>1443</v>
      </c>
      <c r="B1398" s="4">
        <v>43547</v>
      </c>
      <c r="C1398">
        <v>2</v>
      </c>
      <c r="D1398" t="s">
        <v>106</v>
      </c>
      <c r="E1398" t="s">
        <v>17</v>
      </c>
      <c r="F1398" t="s">
        <v>18</v>
      </c>
      <c r="G1398" t="s">
        <v>24</v>
      </c>
      <c r="H1398">
        <v>159</v>
      </c>
      <c r="I1398">
        <v>5</v>
      </c>
      <c r="J1398">
        <v>795</v>
      </c>
    </row>
    <row r="1399" spans="1:10">
      <c r="A1399" s="3" t="s">
        <v>1444</v>
      </c>
      <c r="B1399" s="4">
        <v>43547</v>
      </c>
      <c r="C1399">
        <v>17</v>
      </c>
      <c r="D1399" t="s">
        <v>35</v>
      </c>
      <c r="E1399" t="s">
        <v>27</v>
      </c>
      <c r="F1399" t="s">
        <v>28</v>
      </c>
      <c r="G1399" t="s">
        <v>19</v>
      </c>
      <c r="H1399">
        <v>289</v>
      </c>
      <c r="I1399">
        <v>2</v>
      </c>
      <c r="J1399">
        <v>578</v>
      </c>
    </row>
    <row r="1400" spans="1:10">
      <c r="A1400" s="3" t="s">
        <v>1445</v>
      </c>
      <c r="B1400" s="4">
        <v>43547</v>
      </c>
      <c r="C1400">
        <v>2</v>
      </c>
      <c r="D1400" t="s">
        <v>106</v>
      </c>
      <c r="E1400" t="s">
        <v>68</v>
      </c>
      <c r="F1400" t="s">
        <v>18</v>
      </c>
      <c r="G1400" t="s">
        <v>14</v>
      </c>
      <c r="H1400">
        <v>199</v>
      </c>
      <c r="I1400">
        <v>8</v>
      </c>
      <c r="J1400">
        <v>1592</v>
      </c>
    </row>
    <row r="1401" spans="1:10">
      <c r="A1401" s="3" t="s">
        <v>1446</v>
      </c>
      <c r="B1401" s="4">
        <v>43547</v>
      </c>
      <c r="C1401">
        <v>5</v>
      </c>
      <c r="D1401" t="s">
        <v>60</v>
      </c>
      <c r="E1401" t="s">
        <v>68</v>
      </c>
      <c r="F1401" t="s">
        <v>18</v>
      </c>
      <c r="G1401" t="s">
        <v>41</v>
      </c>
      <c r="H1401">
        <v>399</v>
      </c>
      <c r="I1401">
        <v>1</v>
      </c>
      <c r="J1401">
        <v>399</v>
      </c>
    </row>
    <row r="1402" spans="1:10">
      <c r="A1402" s="3" t="s">
        <v>1447</v>
      </c>
      <c r="B1402" s="4">
        <v>43547</v>
      </c>
      <c r="C1402">
        <v>15</v>
      </c>
      <c r="D1402" t="s">
        <v>118</v>
      </c>
      <c r="E1402" t="s">
        <v>63</v>
      </c>
      <c r="F1402" t="s">
        <v>13</v>
      </c>
      <c r="G1402" t="s">
        <v>19</v>
      </c>
      <c r="H1402">
        <v>289</v>
      </c>
      <c r="I1402">
        <v>6</v>
      </c>
      <c r="J1402">
        <v>1734</v>
      </c>
    </row>
    <row r="1403" spans="1:10">
      <c r="A1403" s="3" t="s">
        <v>1448</v>
      </c>
      <c r="B1403" s="4">
        <v>43547</v>
      </c>
      <c r="C1403">
        <v>8</v>
      </c>
      <c r="D1403" t="s">
        <v>45</v>
      </c>
      <c r="E1403" t="s">
        <v>46</v>
      </c>
      <c r="F1403" t="s">
        <v>23</v>
      </c>
      <c r="G1403" t="s">
        <v>31</v>
      </c>
      <c r="H1403">
        <v>69</v>
      </c>
      <c r="I1403">
        <v>8</v>
      </c>
      <c r="J1403">
        <v>552</v>
      </c>
    </row>
    <row r="1404" spans="1:10">
      <c r="A1404" s="3" t="s">
        <v>1449</v>
      </c>
      <c r="B1404" s="4">
        <v>43547</v>
      </c>
      <c r="C1404">
        <v>9</v>
      </c>
      <c r="D1404" t="s">
        <v>21</v>
      </c>
      <c r="E1404" t="s">
        <v>22</v>
      </c>
      <c r="F1404" t="s">
        <v>23</v>
      </c>
      <c r="G1404" t="s">
        <v>41</v>
      </c>
      <c r="H1404">
        <v>399</v>
      </c>
      <c r="I1404">
        <v>9</v>
      </c>
      <c r="J1404">
        <v>3591</v>
      </c>
    </row>
    <row r="1405" spans="1:10">
      <c r="A1405" s="3" t="s">
        <v>1450</v>
      </c>
      <c r="B1405" s="4">
        <v>43547</v>
      </c>
      <c r="C1405">
        <v>5</v>
      </c>
      <c r="D1405" t="s">
        <v>60</v>
      </c>
      <c r="E1405" t="s">
        <v>17</v>
      </c>
      <c r="F1405" t="s">
        <v>18</v>
      </c>
      <c r="G1405" t="s">
        <v>19</v>
      </c>
      <c r="H1405">
        <v>289</v>
      </c>
      <c r="I1405">
        <v>6</v>
      </c>
      <c r="J1405">
        <v>1734</v>
      </c>
    </row>
    <row r="1406" spans="1:10">
      <c r="A1406" s="3" t="s">
        <v>1451</v>
      </c>
      <c r="B1406" s="4">
        <v>43547</v>
      </c>
      <c r="C1406">
        <v>11</v>
      </c>
      <c r="D1406" t="s">
        <v>11</v>
      </c>
      <c r="E1406" t="s">
        <v>63</v>
      </c>
      <c r="F1406" t="s">
        <v>13</v>
      </c>
      <c r="G1406" t="s">
        <v>14</v>
      </c>
      <c r="H1406">
        <v>199</v>
      </c>
      <c r="I1406">
        <v>8</v>
      </c>
      <c r="J1406">
        <v>1592</v>
      </c>
    </row>
    <row r="1407" spans="1:10">
      <c r="A1407" s="3" t="s">
        <v>1452</v>
      </c>
      <c r="B1407" s="4">
        <v>43547</v>
      </c>
      <c r="C1407">
        <v>15</v>
      </c>
      <c r="D1407" t="s">
        <v>118</v>
      </c>
      <c r="E1407" t="s">
        <v>63</v>
      </c>
      <c r="F1407" t="s">
        <v>13</v>
      </c>
      <c r="G1407" t="s">
        <v>24</v>
      </c>
      <c r="H1407">
        <v>159</v>
      </c>
      <c r="I1407">
        <v>7</v>
      </c>
      <c r="J1407">
        <v>1113</v>
      </c>
    </row>
    <row r="1408" spans="1:10">
      <c r="A1408" s="3" t="s">
        <v>1453</v>
      </c>
      <c r="B1408" s="4">
        <v>43548</v>
      </c>
      <c r="C1408">
        <v>12</v>
      </c>
      <c r="D1408" t="s">
        <v>66</v>
      </c>
      <c r="E1408" t="s">
        <v>63</v>
      </c>
      <c r="F1408" t="s">
        <v>13</v>
      </c>
      <c r="G1408" t="s">
        <v>41</v>
      </c>
      <c r="H1408">
        <v>399</v>
      </c>
      <c r="I1408">
        <v>8</v>
      </c>
      <c r="J1408">
        <v>3192</v>
      </c>
    </row>
    <row r="1409" spans="1:10">
      <c r="A1409" s="3" t="s">
        <v>1454</v>
      </c>
      <c r="B1409" s="4">
        <v>43549</v>
      </c>
      <c r="C1409">
        <v>3</v>
      </c>
      <c r="D1409" t="s">
        <v>43</v>
      </c>
      <c r="E1409" t="s">
        <v>17</v>
      </c>
      <c r="F1409" t="s">
        <v>18</v>
      </c>
      <c r="G1409" t="s">
        <v>41</v>
      </c>
      <c r="H1409">
        <v>399</v>
      </c>
      <c r="I1409">
        <v>9</v>
      </c>
      <c r="J1409">
        <v>3591</v>
      </c>
    </row>
    <row r="1410" spans="1:10">
      <c r="A1410" s="3" t="s">
        <v>1455</v>
      </c>
      <c r="B1410" s="4">
        <v>43549</v>
      </c>
      <c r="C1410">
        <v>18</v>
      </c>
      <c r="D1410" t="s">
        <v>26</v>
      </c>
      <c r="E1410" t="s">
        <v>36</v>
      </c>
      <c r="F1410" t="s">
        <v>28</v>
      </c>
      <c r="G1410" t="s">
        <v>41</v>
      </c>
      <c r="H1410">
        <v>399</v>
      </c>
      <c r="I1410">
        <v>3</v>
      </c>
      <c r="J1410">
        <v>1197</v>
      </c>
    </row>
    <row r="1411" spans="1:10">
      <c r="A1411" s="3" t="s">
        <v>1456</v>
      </c>
      <c r="B1411" s="4">
        <v>43549</v>
      </c>
      <c r="C1411">
        <v>12</v>
      </c>
      <c r="D1411" t="s">
        <v>66</v>
      </c>
      <c r="E1411" t="s">
        <v>63</v>
      </c>
      <c r="F1411" t="s">
        <v>13</v>
      </c>
      <c r="G1411" t="s">
        <v>19</v>
      </c>
      <c r="H1411">
        <v>289</v>
      </c>
      <c r="I1411">
        <v>6</v>
      </c>
      <c r="J1411">
        <v>1734</v>
      </c>
    </row>
    <row r="1412" spans="1:10">
      <c r="A1412" s="3" t="s">
        <v>1457</v>
      </c>
      <c r="B1412" s="4">
        <v>43550</v>
      </c>
      <c r="C1412">
        <v>8</v>
      </c>
      <c r="D1412" t="s">
        <v>45</v>
      </c>
      <c r="E1412" t="s">
        <v>46</v>
      </c>
      <c r="F1412" t="s">
        <v>23</v>
      </c>
      <c r="G1412" t="s">
        <v>14</v>
      </c>
      <c r="H1412">
        <v>199</v>
      </c>
      <c r="I1412">
        <v>1</v>
      </c>
      <c r="J1412">
        <v>199</v>
      </c>
    </row>
    <row r="1413" spans="1:10">
      <c r="A1413" s="3" t="s">
        <v>1458</v>
      </c>
      <c r="B1413" s="4">
        <v>43550</v>
      </c>
      <c r="C1413">
        <v>19</v>
      </c>
      <c r="D1413" t="s">
        <v>56</v>
      </c>
      <c r="E1413" t="s">
        <v>36</v>
      </c>
      <c r="F1413" t="s">
        <v>28</v>
      </c>
      <c r="G1413" t="s">
        <v>19</v>
      </c>
      <c r="H1413">
        <v>289</v>
      </c>
      <c r="I1413">
        <v>3</v>
      </c>
      <c r="J1413">
        <v>867</v>
      </c>
    </row>
    <row r="1414" spans="1:10">
      <c r="A1414" s="3" t="s">
        <v>1459</v>
      </c>
      <c r="B1414" s="4">
        <v>43551</v>
      </c>
      <c r="C1414">
        <v>4</v>
      </c>
      <c r="D1414" t="s">
        <v>51</v>
      </c>
      <c r="E1414" t="s">
        <v>17</v>
      </c>
      <c r="F1414" t="s">
        <v>18</v>
      </c>
      <c r="G1414" t="s">
        <v>41</v>
      </c>
      <c r="H1414">
        <v>399</v>
      </c>
      <c r="I1414">
        <v>6</v>
      </c>
      <c r="J1414">
        <v>2394</v>
      </c>
    </row>
    <row r="1415" spans="1:10">
      <c r="A1415" s="3" t="s">
        <v>1460</v>
      </c>
      <c r="B1415" s="4">
        <v>43551</v>
      </c>
      <c r="C1415">
        <v>6</v>
      </c>
      <c r="D1415" t="s">
        <v>48</v>
      </c>
      <c r="E1415" t="s">
        <v>46</v>
      </c>
      <c r="F1415" t="s">
        <v>23</v>
      </c>
      <c r="G1415" t="s">
        <v>19</v>
      </c>
      <c r="H1415">
        <v>289</v>
      </c>
      <c r="I1415">
        <v>7</v>
      </c>
      <c r="J1415">
        <v>2023</v>
      </c>
    </row>
    <row r="1416" spans="1:10">
      <c r="A1416" s="3" t="s">
        <v>1461</v>
      </c>
      <c r="B1416" s="4">
        <v>43551</v>
      </c>
      <c r="C1416">
        <v>17</v>
      </c>
      <c r="D1416" t="s">
        <v>35</v>
      </c>
      <c r="E1416" t="s">
        <v>36</v>
      </c>
      <c r="F1416" t="s">
        <v>28</v>
      </c>
      <c r="G1416" t="s">
        <v>24</v>
      </c>
      <c r="H1416">
        <v>159</v>
      </c>
      <c r="I1416">
        <v>7</v>
      </c>
      <c r="J1416">
        <v>1113</v>
      </c>
    </row>
    <row r="1417" spans="1:10">
      <c r="A1417" s="3" t="s">
        <v>1462</v>
      </c>
      <c r="B1417" s="4">
        <v>43551</v>
      </c>
      <c r="C1417">
        <v>13</v>
      </c>
      <c r="D1417" t="s">
        <v>33</v>
      </c>
      <c r="E1417" t="s">
        <v>63</v>
      </c>
      <c r="F1417" t="s">
        <v>13</v>
      </c>
      <c r="G1417" t="s">
        <v>19</v>
      </c>
      <c r="H1417">
        <v>289</v>
      </c>
      <c r="I1417">
        <v>9</v>
      </c>
      <c r="J1417">
        <v>2601</v>
      </c>
    </row>
    <row r="1418" spans="1:10">
      <c r="A1418" s="3" t="s">
        <v>1463</v>
      </c>
      <c r="B1418" s="4">
        <v>43551</v>
      </c>
      <c r="C1418">
        <v>18</v>
      </c>
      <c r="D1418" t="s">
        <v>26</v>
      </c>
      <c r="E1418" t="s">
        <v>27</v>
      </c>
      <c r="F1418" t="s">
        <v>28</v>
      </c>
      <c r="G1418" t="s">
        <v>14</v>
      </c>
      <c r="H1418">
        <v>199</v>
      </c>
      <c r="I1418">
        <v>2</v>
      </c>
      <c r="J1418">
        <v>398</v>
      </c>
    </row>
    <row r="1419" spans="1:10">
      <c r="A1419" s="3" t="s">
        <v>1464</v>
      </c>
      <c r="B1419" s="4">
        <v>43552</v>
      </c>
      <c r="C1419">
        <v>1</v>
      </c>
      <c r="D1419" t="s">
        <v>16</v>
      </c>
      <c r="E1419" t="s">
        <v>68</v>
      </c>
      <c r="F1419" t="s">
        <v>18</v>
      </c>
      <c r="G1419" t="s">
        <v>19</v>
      </c>
      <c r="H1419">
        <v>289</v>
      </c>
      <c r="I1419">
        <v>9</v>
      </c>
      <c r="J1419">
        <v>2601</v>
      </c>
    </row>
    <row r="1420" spans="1:10">
      <c r="A1420" s="3" t="s">
        <v>1465</v>
      </c>
      <c r="B1420" s="4">
        <v>43553</v>
      </c>
      <c r="C1420">
        <v>18</v>
      </c>
      <c r="D1420" t="s">
        <v>26</v>
      </c>
      <c r="E1420" t="s">
        <v>36</v>
      </c>
      <c r="F1420" t="s">
        <v>28</v>
      </c>
      <c r="G1420" t="s">
        <v>24</v>
      </c>
      <c r="H1420">
        <v>159</v>
      </c>
      <c r="I1420">
        <v>0</v>
      </c>
      <c r="J1420">
        <v>0</v>
      </c>
    </row>
    <row r="1421" spans="1:10">
      <c r="A1421" s="3" t="s">
        <v>1466</v>
      </c>
      <c r="B1421" s="4">
        <v>43553</v>
      </c>
      <c r="C1421">
        <v>18</v>
      </c>
      <c r="D1421" t="s">
        <v>26</v>
      </c>
      <c r="E1421" t="s">
        <v>36</v>
      </c>
      <c r="F1421" t="s">
        <v>28</v>
      </c>
      <c r="G1421" t="s">
        <v>14</v>
      </c>
      <c r="H1421">
        <v>199</v>
      </c>
      <c r="I1421">
        <v>0</v>
      </c>
      <c r="J1421">
        <v>0</v>
      </c>
    </row>
    <row r="1422" spans="1:10">
      <c r="A1422" s="3" t="s">
        <v>1467</v>
      </c>
      <c r="B1422" s="4">
        <v>43553</v>
      </c>
      <c r="C1422">
        <v>2</v>
      </c>
      <c r="D1422" t="s">
        <v>106</v>
      </c>
      <c r="E1422" t="s">
        <v>17</v>
      </c>
      <c r="F1422" t="s">
        <v>18</v>
      </c>
      <c r="G1422" t="s">
        <v>14</v>
      </c>
      <c r="H1422">
        <v>199</v>
      </c>
      <c r="I1422">
        <v>0</v>
      </c>
      <c r="J1422">
        <v>0</v>
      </c>
    </row>
    <row r="1423" spans="1:10">
      <c r="A1423" s="3" t="s">
        <v>1468</v>
      </c>
      <c r="B1423" s="4">
        <v>43554</v>
      </c>
      <c r="C1423">
        <v>2</v>
      </c>
      <c r="D1423" t="s">
        <v>106</v>
      </c>
      <c r="E1423" t="s">
        <v>68</v>
      </c>
      <c r="F1423" t="s">
        <v>18</v>
      </c>
      <c r="G1423" t="s">
        <v>14</v>
      </c>
      <c r="H1423">
        <v>199</v>
      </c>
      <c r="I1423">
        <v>9</v>
      </c>
      <c r="J1423">
        <v>1791</v>
      </c>
    </row>
    <row r="1424" spans="1:10">
      <c r="A1424" s="3" t="s">
        <v>1469</v>
      </c>
      <c r="B1424" s="4">
        <v>43554</v>
      </c>
      <c r="C1424">
        <v>7</v>
      </c>
      <c r="D1424" t="s">
        <v>88</v>
      </c>
      <c r="E1424" t="s">
        <v>22</v>
      </c>
      <c r="F1424" t="s">
        <v>23</v>
      </c>
      <c r="G1424" t="s">
        <v>41</v>
      </c>
      <c r="H1424">
        <v>399</v>
      </c>
      <c r="I1424">
        <v>2</v>
      </c>
      <c r="J1424">
        <v>798</v>
      </c>
    </row>
    <row r="1425" spans="1:10">
      <c r="A1425" s="3" t="s">
        <v>1470</v>
      </c>
      <c r="B1425" s="4">
        <v>43555</v>
      </c>
      <c r="C1425">
        <v>19</v>
      </c>
      <c r="D1425" t="s">
        <v>56</v>
      </c>
      <c r="E1425" t="s">
        <v>36</v>
      </c>
      <c r="F1425" t="s">
        <v>28</v>
      </c>
      <c r="G1425" t="s">
        <v>19</v>
      </c>
      <c r="H1425">
        <v>289</v>
      </c>
      <c r="I1425">
        <v>8</v>
      </c>
      <c r="J1425">
        <v>2312</v>
      </c>
    </row>
    <row r="1426" spans="1:10">
      <c r="A1426" s="3" t="s">
        <v>1471</v>
      </c>
      <c r="B1426" s="4">
        <v>43555</v>
      </c>
      <c r="C1426">
        <v>19</v>
      </c>
      <c r="D1426" t="s">
        <v>56</v>
      </c>
      <c r="E1426" t="s">
        <v>36</v>
      </c>
      <c r="F1426" t="s">
        <v>28</v>
      </c>
      <c r="G1426" t="s">
        <v>24</v>
      </c>
      <c r="H1426">
        <v>159</v>
      </c>
      <c r="I1426">
        <v>6</v>
      </c>
      <c r="J1426">
        <v>954</v>
      </c>
    </row>
    <row r="1427" spans="1:10">
      <c r="A1427" s="3" t="s">
        <v>1472</v>
      </c>
      <c r="B1427" s="4">
        <v>43555</v>
      </c>
      <c r="C1427">
        <v>13</v>
      </c>
      <c r="D1427" t="s">
        <v>33</v>
      </c>
      <c r="E1427" t="s">
        <v>63</v>
      </c>
      <c r="F1427" t="s">
        <v>13</v>
      </c>
      <c r="G1427" t="s">
        <v>41</v>
      </c>
      <c r="H1427">
        <v>399</v>
      </c>
      <c r="I1427">
        <v>0</v>
      </c>
      <c r="J1427">
        <v>0</v>
      </c>
    </row>
    <row r="1428" spans="1:10">
      <c r="A1428" s="3" t="s">
        <v>1473</v>
      </c>
      <c r="B1428" s="4">
        <v>43555</v>
      </c>
      <c r="C1428">
        <v>10</v>
      </c>
      <c r="D1428" t="s">
        <v>58</v>
      </c>
      <c r="E1428" t="s">
        <v>46</v>
      </c>
      <c r="F1428" t="s">
        <v>23</v>
      </c>
      <c r="G1428" t="s">
        <v>41</v>
      </c>
      <c r="H1428">
        <v>399</v>
      </c>
      <c r="I1428">
        <v>8</v>
      </c>
      <c r="J1428">
        <v>3192</v>
      </c>
    </row>
    <row r="1429" spans="1:10">
      <c r="A1429" s="3" t="s">
        <v>1474</v>
      </c>
      <c r="B1429" s="4">
        <v>43555</v>
      </c>
      <c r="C1429">
        <v>5</v>
      </c>
      <c r="D1429" t="s">
        <v>60</v>
      </c>
      <c r="E1429" t="s">
        <v>68</v>
      </c>
      <c r="F1429" t="s">
        <v>18</v>
      </c>
      <c r="G1429" t="s">
        <v>14</v>
      </c>
      <c r="H1429">
        <v>199</v>
      </c>
      <c r="I1429">
        <v>9</v>
      </c>
      <c r="J1429">
        <v>1791</v>
      </c>
    </row>
    <row r="1430" spans="1:10">
      <c r="A1430" s="3" t="s">
        <v>1475</v>
      </c>
      <c r="B1430" s="4">
        <v>43556</v>
      </c>
      <c r="C1430">
        <v>1</v>
      </c>
      <c r="D1430" t="s">
        <v>16</v>
      </c>
      <c r="E1430" t="s">
        <v>68</v>
      </c>
      <c r="F1430" t="s">
        <v>18</v>
      </c>
      <c r="G1430" t="s">
        <v>41</v>
      </c>
      <c r="H1430">
        <v>399</v>
      </c>
      <c r="I1430">
        <v>4</v>
      </c>
      <c r="J1430">
        <v>1596</v>
      </c>
    </row>
    <row r="1431" spans="1:10">
      <c r="A1431" s="3" t="s">
        <v>1476</v>
      </c>
      <c r="B1431" s="4">
        <v>43556</v>
      </c>
      <c r="C1431">
        <v>10</v>
      </c>
      <c r="D1431" t="s">
        <v>58</v>
      </c>
      <c r="E1431" t="s">
        <v>22</v>
      </c>
      <c r="F1431" t="s">
        <v>23</v>
      </c>
      <c r="G1431" t="s">
        <v>14</v>
      </c>
      <c r="H1431">
        <v>199</v>
      </c>
      <c r="I1431">
        <v>6</v>
      </c>
      <c r="J1431">
        <v>1194</v>
      </c>
    </row>
    <row r="1432" spans="1:10">
      <c r="A1432" s="3" t="s">
        <v>1477</v>
      </c>
      <c r="B1432" s="4">
        <v>43557</v>
      </c>
      <c r="C1432">
        <v>8</v>
      </c>
      <c r="D1432" t="s">
        <v>45</v>
      </c>
      <c r="E1432" t="s">
        <v>22</v>
      </c>
      <c r="F1432" t="s">
        <v>23</v>
      </c>
      <c r="G1432" t="s">
        <v>41</v>
      </c>
      <c r="H1432">
        <v>399</v>
      </c>
      <c r="I1432">
        <v>0</v>
      </c>
      <c r="J1432">
        <v>0</v>
      </c>
    </row>
    <row r="1433" spans="1:10">
      <c r="A1433" s="3" t="s">
        <v>1478</v>
      </c>
      <c r="B1433" s="4">
        <v>43558</v>
      </c>
      <c r="C1433">
        <v>12</v>
      </c>
      <c r="D1433" t="s">
        <v>66</v>
      </c>
      <c r="E1433" t="s">
        <v>12</v>
      </c>
      <c r="F1433" t="s">
        <v>13</v>
      </c>
      <c r="G1433" t="s">
        <v>24</v>
      </c>
      <c r="H1433">
        <v>159</v>
      </c>
      <c r="I1433">
        <v>8</v>
      </c>
      <c r="J1433">
        <v>1272</v>
      </c>
    </row>
    <row r="1434" spans="1:10">
      <c r="A1434" s="3" t="s">
        <v>1479</v>
      </c>
      <c r="B1434" s="4">
        <v>43559</v>
      </c>
      <c r="C1434">
        <v>5</v>
      </c>
      <c r="D1434" t="s">
        <v>60</v>
      </c>
      <c r="E1434" t="s">
        <v>68</v>
      </c>
      <c r="F1434" t="s">
        <v>18</v>
      </c>
      <c r="G1434" t="s">
        <v>31</v>
      </c>
      <c r="H1434">
        <v>69</v>
      </c>
      <c r="I1434">
        <v>5</v>
      </c>
      <c r="J1434">
        <v>345</v>
      </c>
    </row>
    <row r="1435" spans="1:10">
      <c r="A1435" s="3" t="s">
        <v>1480</v>
      </c>
      <c r="B1435" s="4">
        <v>43559</v>
      </c>
      <c r="C1435">
        <v>8</v>
      </c>
      <c r="D1435" t="s">
        <v>45</v>
      </c>
      <c r="E1435" t="s">
        <v>22</v>
      </c>
      <c r="F1435" t="s">
        <v>23</v>
      </c>
      <c r="G1435" t="s">
        <v>24</v>
      </c>
      <c r="H1435">
        <v>159</v>
      </c>
      <c r="I1435">
        <v>4</v>
      </c>
      <c r="J1435">
        <v>636</v>
      </c>
    </row>
    <row r="1436" spans="1:10">
      <c r="A1436" s="3" t="s">
        <v>1481</v>
      </c>
      <c r="B1436" s="4">
        <v>43559</v>
      </c>
      <c r="C1436">
        <v>19</v>
      </c>
      <c r="D1436" t="s">
        <v>56</v>
      </c>
      <c r="E1436" t="s">
        <v>27</v>
      </c>
      <c r="F1436" t="s">
        <v>28</v>
      </c>
      <c r="G1436" t="s">
        <v>19</v>
      </c>
      <c r="H1436">
        <v>289</v>
      </c>
      <c r="I1436">
        <v>2</v>
      </c>
      <c r="J1436">
        <v>578</v>
      </c>
    </row>
    <row r="1437" spans="1:10">
      <c r="A1437" s="3" t="s">
        <v>1482</v>
      </c>
      <c r="B1437" s="4">
        <v>43559</v>
      </c>
      <c r="C1437">
        <v>20</v>
      </c>
      <c r="D1437" t="s">
        <v>40</v>
      </c>
      <c r="E1437" t="s">
        <v>27</v>
      </c>
      <c r="F1437" t="s">
        <v>28</v>
      </c>
      <c r="G1437" t="s">
        <v>31</v>
      </c>
      <c r="H1437">
        <v>69</v>
      </c>
      <c r="I1437">
        <v>9</v>
      </c>
      <c r="J1437">
        <v>621</v>
      </c>
    </row>
    <row r="1438" spans="1:10">
      <c r="A1438" s="3" t="s">
        <v>1483</v>
      </c>
      <c r="B1438" s="4">
        <v>43560</v>
      </c>
      <c r="C1438">
        <v>7</v>
      </c>
      <c r="D1438" t="s">
        <v>88</v>
      </c>
      <c r="E1438" t="s">
        <v>46</v>
      </c>
      <c r="F1438" t="s">
        <v>23</v>
      </c>
      <c r="G1438" t="s">
        <v>14</v>
      </c>
      <c r="H1438">
        <v>199</v>
      </c>
      <c r="I1438">
        <v>8</v>
      </c>
      <c r="J1438">
        <v>1592</v>
      </c>
    </row>
    <row r="1439" spans="1:10">
      <c r="A1439" s="3" t="s">
        <v>1484</v>
      </c>
      <c r="B1439" s="4">
        <v>43560</v>
      </c>
      <c r="C1439">
        <v>4</v>
      </c>
      <c r="D1439" t="s">
        <v>51</v>
      </c>
      <c r="E1439" t="s">
        <v>68</v>
      </c>
      <c r="F1439" t="s">
        <v>18</v>
      </c>
      <c r="G1439" t="s">
        <v>31</v>
      </c>
      <c r="H1439">
        <v>69</v>
      </c>
      <c r="I1439">
        <v>7</v>
      </c>
      <c r="J1439">
        <v>483</v>
      </c>
    </row>
    <row r="1440" spans="1:10">
      <c r="A1440" s="3" t="s">
        <v>1485</v>
      </c>
      <c r="B1440" s="4">
        <v>43560</v>
      </c>
      <c r="C1440">
        <v>16</v>
      </c>
      <c r="D1440" t="s">
        <v>30</v>
      </c>
      <c r="E1440" t="s">
        <v>36</v>
      </c>
      <c r="F1440" t="s">
        <v>28</v>
      </c>
      <c r="G1440" t="s">
        <v>14</v>
      </c>
      <c r="H1440">
        <v>199</v>
      </c>
      <c r="I1440">
        <v>9</v>
      </c>
      <c r="J1440">
        <v>1791</v>
      </c>
    </row>
    <row r="1441" spans="1:10">
      <c r="A1441" s="3" t="s">
        <v>1486</v>
      </c>
      <c r="B1441" s="4">
        <v>43560</v>
      </c>
      <c r="C1441">
        <v>18</v>
      </c>
      <c r="D1441" t="s">
        <v>26</v>
      </c>
      <c r="E1441" t="s">
        <v>36</v>
      </c>
      <c r="F1441" t="s">
        <v>28</v>
      </c>
      <c r="G1441" t="s">
        <v>14</v>
      </c>
      <c r="H1441">
        <v>199</v>
      </c>
      <c r="I1441">
        <v>2</v>
      </c>
      <c r="J1441">
        <v>398</v>
      </c>
    </row>
    <row r="1442" spans="1:10">
      <c r="A1442" s="3" t="s">
        <v>1487</v>
      </c>
      <c r="B1442" s="4">
        <v>43560</v>
      </c>
      <c r="C1442">
        <v>13</v>
      </c>
      <c r="D1442" t="s">
        <v>33</v>
      </c>
      <c r="E1442" t="s">
        <v>63</v>
      </c>
      <c r="F1442" t="s">
        <v>13</v>
      </c>
      <c r="G1442" t="s">
        <v>14</v>
      </c>
      <c r="H1442">
        <v>199</v>
      </c>
      <c r="I1442">
        <v>5</v>
      </c>
      <c r="J1442">
        <v>995</v>
      </c>
    </row>
    <row r="1443" spans="1:10">
      <c r="A1443" s="3" t="s">
        <v>1488</v>
      </c>
      <c r="B1443" s="4">
        <v>43560</v>
      </c>
      <c r="C1443">
        <v>15</v>
      </c>
      <c r="D1443" t="s">
        <v>118</v>
      </c>
      <c r="E1443" t="s">
        <v>12</v>
      </c>
      <c r="F1443" t="s">
        <v>13</v>
      </c>
      <c r="G1443" t="s">
        <v>31</v>
      </c>
      <c r="H1443">
        <v>69</v>
      </c>
      <c r="I1443">
        <v>1</v>
      </c>
      <c r="J1443">
        <v>69</v>
      </c>
    </row>
    <row r="1444" spans="1:10">
      <c r="A1444" s="3" t="s">
        <v>1489</v>
      </c>
      <c r="B1444" s="4">
        <v>43560</v>
      </c>
      <c r="C1444">
        <v>15</v>
      </c>
      <c r="D1444" t="s">
        <v>118</v>
      </c>
      <c r="E1444" t="s">
        <v>63</v>
      </c>
      <c r="F1444" t="s">
        <v>13</v>
      </c>
      <c r="G1444" t="s">
        <v>19</v>
      </c>
      <c r="H1444">
        <v>289</v>
      </c>
      <c r="I1444">
        <v>8</v>
      </c>
      <c r="J1444">
        <v>2312</v>
      </c>
    </row>
    <row r="1445" spans="1:10">
      <c r="A1445" s="3" t="s">
        <v>1490</v>
      </c>
      <c r="B1445" s="4">
        <v>43561</v>
      </c>
      <c r="C1445">
        <v>3</v>
      </c>
      <c r="D1445" t="s">
        <v>43</v>
      </c>
      <c r="E1445" t="s">
        <v>17</v>
      </c>
      <c r="F1445" t="s">
        <v>18</v>
      </c>
      <c r="G1445" t="s">
        <v>19</v>
      </c>
      <c r="H1445">
        <v>289</v>
      </c>
      <c r="I1445">
        <v>2</v>
      </c>
      <c r="J1445">
        <v>578</v>
      </c>
    </row>
    <row r="1446" spans="1:10">
      <c r="A1446" s="3" t="s">
        <v>1491</v>
      </c>
      <c r="B1446" s="4">
        <v>43561</v>
      </c>
      <c r="C1446">
        <v>1</v>
      </c>
      <c r="D1446" t="s">
        <v>16</v>
      </c>
      <c r="E1446" t="s">
        <v>68</v>
      </c>
      <c r="F1446" t="s">
        <v>18</v>
      </c>
      <c r="G1446" t="s">
        <v>14</v>
      </c>
      <c r="H1446">
        <v>199</v>
      </c>
      <c r="I1446">
        <v>3</v>
      </c>
      <c r="J1446">
        <v>597</v>
      </c>
    </row>
    <row r="1447" spans="1:10">
      <c r="A1447" s="3" t="s">
        <v>1492</v>
      </c>
      <c r="B1447" s="4">
        <v>43562</v>
      </c>
      <c r="C1447">
        <v>12</v>
      </c>
      <c r="D1447" t="s">
        <v>66</v>
      </c>
      <c r="E1447" t="s">
        <v>63</v>
      </c>
      <c r="F1447" t="s">
        <v>13</v>
      </c>
      <c r="G1447" t="s">
        <v>41</v>
      </c>
      <c r="H1447">
        <v>399</v>
      </c>
      <c r="I1447">
        <v>5</v>
      </c>
      <c r="J1447">
        <v>1995</v>
      </c>
    </row>
    <row r="1448" spans="1:10">
      <c r="A1448" s="3" t="s">
        <v>1493</v>
      </c>
      <c r="B1448" s="4">
        <v>43562</v>
      </c>
      <c r="C1448">
        <v>7</v>
      </c>
      <c r="D1448" t="s">
        <v>88</v>
      </c>
      <c r="E1448" t="s">
        <v>22</v>
      </c>
      <c r="F1448" t="s">
        <v>23</v>
      </c>
      <c r="G1448" t="s">
        <v>31</v>
      </c>
      <c r="H1448">
        <v>69</v>
      </c>
      <c r="I1448">
        <v>6</v>
      </c>
      <c r="J1448">
        <v>414</v>
      </c>
    </row>
    <row r="1449" spans="1:10">
      <c r="A1449" s="3" t="s">
        <v>1494</v>
      </c>
      <c r="B1449" s="4">
        <v>43562</v>
      </c>
      <c r="C1449">
        <v>15</v>
      </c>
      <c r="D1449" t="s">
        <v>118</v>
      </c>
      <c r="E1449" t="s">
        <v>12</v>
      </c>
      <c r="F1449" t="s">
        <v>13</v>
      </c>
      <c r="G1449" t="s">
        <v>24</v>
      </c>
      <c r="H1449">
        <v>159</v>
      </c>
      <c r="I1449">
        <v>7</v>
      </c>
      <c r="J1449">
        <v>1113</v>
      </c>
    </row>
    <row r="1450" spans="1:10">
      <c r="A1450" s="3" t="s">
        <v>1495</v>
      </c>
      <c r="B1450" s="4">
        <v>43562</v>
      </c>
      <c r="C1450">
        <v>20</v>
      </c>
      <c r="D1450" t="s">
        <v>40</v>
      </c>
      <c r="E1450" t="s">
        <v>36</v>
      </c>
      <c r="F1450" t="s">
        <v>28</v>
      </c>
      <c r="G1450" t="s">
        <v>24</v>
      </c>
      <c r="H1450">
        <v>159</v>
      </c>
      <c r="I1450">
        <v>9</v>
      </c>
      <c r="J1450">
        <v>1431</v>
      </c>
    </row>
    <row r="1451" spans="1:10">
      <c r="A1451" s="3" t="s">
        <v>1496</v>
      </c>
      <c r="B1451" s="4">
        <v>43562</v>
      </c>
      <c r="C1451">
        <v>4</v>
      </c>
      <c r="D1451" t="s">
        <v>51</v>
      </c>
      <c r="E1451" t="s">
        <v>68</v>
      </c>
      <c r="F1451" t="s">
        <v>18</v>
      </c>
      <c r="G1451" t="s">
        <v>14</v>
      </c>
      <c r="H1451">
        <v>199</v>
      </c>
      <c r="I1451">
        <v>5</v>
      </c>
      <c r="J1451">
        <v>995</v>
      </c>
    </row>
    <row r="1452" spans="1:10">
      <c r="A1452" s="3" t="s">
        <v>1497</v>
      </c>
      <c r="B1452" s="4">
        <v>43563</v>
      </c>
      <c r="C1452">
        <v>12</v>
      </c>
      <c r="D1452" t="s">
        <v>66</v>
      </c>
      <c r="E1452" t="s">
        <v>12</v>
      </c>
      <c r="F1452" t="s">
        <v>13</v>
      </c>
      <c r="G1452" t="s">
        <v>24</v>
      </c>
      <c r="H1452">
        <v>159</v>
      </c>
      <c r="I1452">
        <v>9</v>
      </c>
      <c r="J1452">
        <v>1431</v>
      </c>
    </row>
    <row r="1453" spans="1:10">
      <c r="A1453" s="3" t="s">
        <v>1498</v>
      </c>
      <c r="B1453" s="4">
        <v>43564</v>
      </c>
      <c r="C1453">
        <v>9</v>
      </c>
      <c r="D1453" t="s">
        <v>21</v>
      </c>
      <c r="E1453" t="s">
        <v>46</v>
      </c>
      <c r="F1453" t="s">
        <v>23</v>
      </c>
      <c r="G1453" t="s">
        <v>41</v>
      </c>
      <c r="H1453">
        <v>399</v>
      </c>
      <c r="I1453">
        <v>5</v>
      </c>
      <c r="J1453">
        <v>1995</v>
      </c>
    </row>
    <row r="1454" spans="1:10">
      <c r="A1454" s="3" t="s">
        <v>1499</v>
      </c>
      <c r="B1454" s="4">
        <v>43564</v>
      </c>
      <c r="C1454">
        <v>9</v>
      </c>
      <c r="D1454" t="s">
        <v>21</v>
      </c>
      <c r="E1454" t="s">
        <v>22</v>
      </c>
      <c r="F1454" t="s">
        <v>23</v>
      </c>
      <c r="G1454" t="s">
        <v>31</v>
      </c>
      <c r="H1454">
        <v>69</v>
      </c>
      <c r="I1454">
        <v>6</v>
      </c>
      <c r="J1454">
        <v>414</v>
      </c>
    </row>
    <row r="1455" spans="1:10">
      <c r="A1455" s="3" t="s">
        <v>1500</v>
      </c>
      <c r="B1455" s="4">
        <v>43564</v>
      </c>
      <c r="C1455">
        <v>7</v>
      </c>
      <c r="D1455" t="s">
        <v>88</v>
      </c>
      <c r="E1455" t="s">
        <v>46</v>
      </c>
      <c r="F1455" t="s">
        <v>23</v>
      </c>
      <c r="G1455" t="s">
        <v>19</v>
      </c>
      <c r="H1455">
        <v>289</v>
      </c>
      <c r="I1455">
        <v>3</v>
      </c>
      <c r="J1455">
        <v>867</v>
      </c>
    </row>
    <row r="1456" spans="1:10">
      <c r="A1456" s="3" t="s">
        <v>1501</v>
      </c>
      <c r="B1456" s="4">
        <v>43564</v>
      </c>
      <c r="C1456">
        <v>5</v>
      </c>
      <c r="D1456" t="s">
        <v>60</v>
      </c>
      <c r="E1456" t="s">
        <v>17</v>
      </c>
      <c r="F1456" t="s">
        <v>18</v>
      </c>
      <c r="G1456" t="s">
        <v>24</v>
      </c>
      <c r="H1456">
        <v>159</v>
      </c>
      <c r="I1456">
        <v>7</v>
      </c>
      <c r="J1456">
        <v>1113</v>
      </c>
    </row>
    <row r="1457" spans="1:10">
      <c r="A1457" s="3" t="s">
        <v>1502</v>
      </c>
      <c r="B1457" s="4">
        <v>43564</v>
      </c>
      <c r="C1457">
        <v>17</v>
      </c>
      <c r="D1457" t="s">
        <v>35</v>
      </c>
      <c r="E1457" t="s">
        <v>27</v>
      </c>
      <c r="F1457" t="s">
        <v>28</v>
      </c>
      <c r="G1457" t="s">
        <v>14</v>
      </c>
      <c r="H1457">
        <v>199</v>
      </c>
      <c r="I1457">
        <v>7</v>
      </c>
      <c r="J1457">
        <v>1393</v>
      </c>
    </row>
    <row r="1458" spans="1:10">
      <c r="A1458" s="3" t="s">
        <v>1503</v>
      </c>
      <c r="B1458" s="4">
        <v>43564</v>
      </c>
      <c r="C1458">
        <v>17</v>
      </c>
      <c r="D1458" t="s">
        <v>35</v>
      </c>
      <c r="E1458" t="s">
        <v>36</v>
      </c>
      <c r="F1458" t="s">
        <v>28</v>
      </c>
      <c r="G1458" t="s">
        <v>31</v>
      </c>
      <c r="H1458">
        <v>69</v>
      </c>
      <c r="I1458">
        <v>5</v>
      </c>
      <c r="J1458">
        <v>345</v>
      </c>
    </row>
    <row r="1459" spans="1:10">
      <c r="A1459" s="3" t="s">
        <v>1504</v>
      </c>
      <c r="B1459" s="4">
        <v>43565</v>
      </c>
      <c r="C1459">
        <v>15</v>
      </c>
      <c r="D1459" t="s">
        <v>118</v>
      </c>
      <c r="E1459" t="s">
        <v>12</v>
      </c>
      <c r="F1459" t="s">
        <v>13</v>
      </c>
      <c r="G1459" t="s">
        <v>31</v>
      </c>
      <c r="H1459">
        <v>69</v>
      </c>
      <c r="I1459">
        <v>0</v>
      </c>
      <c r="J1459">
        <v>0</v>
      </c>
    </row>
    <row r="1460" spans="1:10">
      <c r="A1460" s="3" t="s">
        <v>1505</v>
      </c>
      <c r="B1460" s="4">
        <v>43565</v>
      </c>
      <c r="C1460">
        <v>17</v>
      </c>
      <c r="D1460" t="s">
        <v>35</v>
      </c>
      <c r="E1460" t="s">
        <v>36</v>
      </c>
      <c r="F1460" t="s">
        <v>28</v>
      </c>
      <c r="G1460" t="s">
        <v>14</v>
      </c>
      <c r="H1460">
        <v>199</v>
      </c>
      <c r="I1460">
        <v>5</v>
      </c>
      <c r="J1460">
        <v>995</v>
      </c>
    </row>
    <row r="1461" spans="1:10">
      <c r="A1461" s="3" t="s">
        <v>1506</v>
      </c>
      <c r="B1461" s="4">
        <v>43566</v>
      </c>
      <c r="C1461">
        <v>13</v>
      </c>
      <c r="D1461" t="s">
        <v>33</v>
      </c>
      <c r="E1461" t="s">
        <v>12</v>
      </c>
      <c r="F1461" t="s">
        <v>13</v>
      </c>
      <c r="G1461" t="s">
        <v>14</v>
      </c>
      <c r="H1461">
        <v>199</v>
      </c>
      <c r="I1461">
        <v>9</v>
      </c>
      <c r="J1461">
        <v>1791</v>
      </c>
    </row>
    <row r="1462" spans="1:10">
      <c r="A1462" s="3" t="s">
        <v>1507</v>
      </c>
      <c r="B1462" s="4">
        <v>43566</v>
      </c>
      <c r="C1462">
        <v>16</v>
      </c>
      <c r="D1462" t="s">
        <v>30</v>
      </c>
      <c r="E1462" t="s">
        <v>27</v>
      </c>
      <c r="F1462" t="s">
        <v>28</v>
      </c>
      <c r="G1462" t="s">
        <v>24</v>
      </c>
      <c r="H1462">
        <v>159</v>
      </c>
      <c r="I1462">
        <v>8</v>
      </c>
      <c r="J1462">
        <v>1272</v>
      </c>
    </row>
    <row r="1463" spans="1:10">
      <c r="A1463" s="3" t="s">
        <v>1508</v>
      </c>
      <c r="B1463" s="4">
        <v>43567</v>
      </c>
      <c r="C1463">
        <v>19</v>
      </c>
      <c r="D1463" t="s">
        <v>56</v>
      </c>
      <c r="E1463" t="s">
        <v>36</v>
      </c>
      <c r="F1463" t="s">
        <v>28</v>
      </c>
      <c r="G1463" t="s">
        <v>19</v>
      </c>
      <c r="H1463">
        <v>289</v>
      </c>
      <c r="I1463">
        <v>3</v>
      </c>
      <c r="J1463">
        <v>867</v>
      </c>
    </row>
    <row r="1464" spans="1:10">
      <c r="A1464" s="3" t="s">
        <v>1509</v>
      </c>
      <c r="B1464" s="4">
        <v>43567</v>
      </c>
      <c r="C1464">
        <v>13</v>
      </c>
      <c r="D1464" t="s">
        <v>33</v>
      </c>
      <c r="E1464" t="s">
        <v>12</v>
      </c>
      <c r="F1464" t="s">
        <v>13</v>
      </c>
      <c r="G1464" t="s">
        <v>14</v>
      </c>
      <c r="H1464">
        <v>199</v>
      </c>
      <c r="I1464">
        <v>3</v>
      </c>
      <c r="J1464">
        <v>597</v>
      </c>
    </row>
    <row r="1465" spans="1:10">
      <c r="A1465" s="3" t="s">
        <v>1510</v>
      </c>
      <c r="B1465" s="4">
        <v>43567</v>
      </c>
      <c r="C1465">
        <v>5</v>
      </c>
      <c r="D1465" t="s">
        <v>60</v>
      </c>
      <c r="E1465" t="s">
        <v>68</v>
      </c>
      <c r="F1465" t="s">
        <v>18</v>
      </c>
      <c r="G1465" t="s">
        <v>19</v>
      </c>
      <c r="H1465">
        <v>289</v>
      </c>
      <c r="I1465">
        <v>5</v>
      </c>
      <c r="J1465">
        <v>1445</v>
      </c>
    </row>
    <row r="1466" spans="1:10">
      <c r="A1466" s="3" t="s">
        <v>1511</v>
      </c>
      <c r="B1466" s="4">
        <v>43568</v>
      </c>
      <c r="C1466">
        <v>13</v>
      </c>
      <c r="D1466" t="s">
        <v>33</v>
      </c>
      <c r="E1466" t="s">
        <v>63</v>
      </c>
      <c r="F1466" t="s">
        <v>13</v>
      </c>
      <c r="G1466" t="s">
        <v>41</v>
      </c>
      <c r="H1466">
        <v>399</v>
      </c>
      <c r="I1466">
        <v>0</v>
      </c>
      <c r="J1466">
        <v>0</v>
      </c>
    </row>
    <row r="1467" spans="1:10">
      <c r="A1467" s="3" t="s">
        <v>1512</v>
      </c>
      <c r="B1467" s="4">
        <v>43569</v>
      </c>
      <c r="C1467">
        <v>9</v>
      </c>
      <c r="D1467" t="s">
        <v>21</v>
      </c>
      <c r="E1467" t="s">
        <v>22</v>
      </c>
      <c r="F1467" t="s">
        <v>23</v>
      </c>
      <c r="G1467" t="s">
        <v>41</v>
      </c>
      <c r="H1467">
        <v>399</v>
      </c>
      <c r="I1467">
        <v>7</v>
      </c>
      <c r="J1467">
        <v>2793</v>
      </c>
    </row>
    <row r="1468" spans="1:10">
      <c r="A1468" s="3" t="s">
        <v>1513</v>
      </c>
      <c r="B1468" s="4">
        <v>43570</v>
      </c>
      <c r="C1468">
        <v>3</v>
      </c>
      <c r="D1468" t="s">
        <v>43</v>
      </c>
      <c r="E1468" t="s">
        <v>68</v>
      </c>
      <c r="F1468" t="s">
        <v>18</v>
      </c>
      <c r="G1468" t="s">
        <v>14</v>
      </c>
      <c r="H1468">
        <v>199</v>
      </c>
      <c r="I1468">
        <v>5</v>
      </c>
      <c r="J1468">
        <v>995</v>
      </c>
    </row>
    <row r="1469" spans="1:10">
      <c r="A1469" s="3" t="s">
        <v>1514</v>
      </c>
      <c r="B1469" s="4">
        <v>43570</v>
      </c>
      <c r="C1469">
        <v>6</v>
      </c>
      <c r="D1469" t="s">
        <v>48</v>
      </c>
      <c r="E1469" t="s">
        <v>22</v>
      </c>
      <c r="F1469" t="s">
        <v>23</v>
      </c>
      <c r="G1469" t="s">
        <v>41</v>
      </c>
      <c r="H1469">
        <v>399</v>
      </c>
      <c r="I1469">
        <v>0</v>
      </c>
      <c r="J1469">
        <v>0</v>
      </c>
    </row>
    <row r="1470" spans="1:10">
      <c r="A1470" s="3" t="s">
        <v>1515</v>
      </c>
      <c r="B1470" s="4">
        <v>43571</v>
      </c>
      <c r="C1470">
        <v>12</v>
      </c>
      <c r="D1470" t="s">
        <v>66</v>
      </c>
      <c r="E1470" t="s">
        <v>63</v>
      </c>
      <c r="F1470" t="s">
        <v>13</v>
      </c>
      <c r="G1470" t="s">
        <v>31</v>
      </c>
      <c r="H1470">
        <v>69</v>
      </c>
      <c r="I1470">
        <v>2</v>
      </c>
      <c r="J1470">
        <v>138</v>
      </c>
    </row>
    <row r="1471" spans="1:10">
      <c r="A1471" s="3" t="s">
        <v>1516</v>
      </c>
      <c r="B1471" s="4">
        <v>43572</v>
      </c>
      <c r="C1471">
        <v>1</v>
      </c>
      <c r="D1471" t="s">
        <v>16</v>
      </c>
      <c r="E1471" t="s">
        <v>17</v>
      </c>
      <c r="F1471" t="s">
        <v>18</v>
      </c>
      <c r="G1471" t="s">
        <v>31</v>
      </c>
      <c r="H1471">
        <v>69</v>
      </c>
      <c r="I1471">
        <v>0</v>
      </c>
      <c r="J1471">
        <v>0</v>
      </c>
    </row>
    <row r="1472" spans="1:10">
      <c r="A1472" s="3" t="s">
        <v>1517</v>
      </c>
      <c r="B1472" s="4">
        <v>43573</v>
      </c>
      <c r="C1472">
        <v>5</v>
      </c>
      <c r="D1472" t="s">
        <v>60</v>
      </c>
      <c r="E1472" t="s">
        <v>68</v>
      </c>
      <c r="F1472" t="s">
        <v>18</v>
      </c>
      <c r="G1472" t="s">
        <v>41</v>
      </c>
      <c r="H1472">
        <v>399</v>
      </c>
      <c r="I1472">
        <v>8</v>
      </c>
      <c r="J1472">
        <v>3192</v>
      </c>
    </row>
    <row r="1473" spans="1:10">
      <c r="A1473" s="3" t="s">
        <v>1518</v>
      </c>
      <c r="B1473" s="4">
        <v>43573</v>
      </c>
      <c r="C1473">
        <v>19</v>
      </c>
      <c r="D1473" t="s">
        <v>56</v>
      </c>
      <c r="E1473" t="s">
        <v>36</v>
      </c>
      <c r="F1473" t="s">
        <v>28</v>
      </c>
      <c r="G1473" t="s">
        <v>31</v>
      </c>
      <c r="H1473">
        <v>69</v>
      </c>
      <c r="I1473">
        <v>0</v>
      </c>
      <c r="J1473">
        <v>0</v>
      </c>
    </row>
    <row r="1474" spans="1:10">
      <c r="A1474" s="3" t="s">
        <v>1519</v>
      </c>
      <c r="B1474" s="4">
        <v>43573</v>
      </c>
      <c r="C1474">
        <v>12</v>
      </c>
      <c r="D1474" t="s">
        <v>66</v>
      </c>
      <c r="E1474" t="s">
        <v>12</v>
      </c>
      <c r="F1474" t="s">
        <v>13</v>
      </c>
      <c r="G1474" t="s">
        <v>19</v>
      </c>
      <c r="H1474">
        <v>289</v>
      </c>
      <c r="I1474">
        <v>5</v>
      </c>
      <c r="J1474">
        <v>1445</v>
      </c>
    </row>
    <row r="1475" spans="1:10">
      <c r="A1475" s="3" t="s">
        <v>1520</v>
      </c>
      <c r="B1475" s="4">
        <v>43573</v>
      </c>
      <c r="C1475">
        <v>15</v>
      </c>
      <c r="D1475" t="s">
        <v>118</v>
      </c>
      <c r="E1475" t="s">
        <v>12</v>
      </c>
      <c r="F1475" t="s">
        <v>13</v>
      </c>
      <c r="G1475" t="s">
        <v>24</v>
      </c>
      <c r="H1475">
        <v>159</v>
      </c>
      <c r="I1475">
        <v>8</v>
      </c>
      <c r="J1475">
        <v>1272</v>
      </c>
    </row>
    <row r="1476" spans="1:10">
      <c r="A1476" s="3" t="s">
        <v>1521</v>
      </c>
      <c r="B1476" s="4">
        <v>43573</v>
      </c>
      <c r="C1476">
        <v>13</v>
      </c>
      <c r="D1476" t="s">
        <v>33</v>
      </c>
      <c r="E1476" t="s">
        <v>12</v>
      </c>
      <c r="F1476" t="s">
        <v>13</v>
      </c>
      <c r="G1476" t="s">
        <v>41</v>
      </c>
      <c r="H1476">
        <v>399</v>
      </c>
      <c r="I1476">
        <v>5</v>
      </c>
      <c r="J1476">
        <v>1995</v>
      </c>
    </row>
    <row r="1477" spans="1:10">
      <c r="A1477" s="3" t="s">
        <v>1522</v>
      </c>
      <c r="B1477" s="4">
        <v>43574</v>
      </c>
      <c r="C1477">
        <v>19</v>
      </c>
      <c r="D1477" t="s">
        <v>56</v>
      </c>
      <c r="E1477" t="s">
        <v>27</v>
      </c>
      <c r="F1477" t="s">
        <v>28</v>
      </c>
      <c r="G1477" t="s">
        <v>24</v>
      </c>
      <c r="H1477">
        <v>159</v>
      </c>
      <c r="I1477">
        <v>9</v>
      </c>
      <c r="J1477">
        <v>1431</v>
      </c>
    </row>
    <row r="1478" spans="1:10">
      <c r="A1478" s="3" t="s">
        <v>1523</v>
      </c>
      <c r="B1478" s="4">
        <v>43574</v>
      </c>
      <c r="C1478">
        <v>4</v>
      </c>
      <c r="D1478" t="s">
        <v>51</v>
      </c>
      <c r="E1478" t="s">
        <v>17</v>
      </c>
      <c r="F1478" t="s">
        <v>18</v>
      </c>
      <c r="G1478" t="s">
        <v>41</v>
      </c>
      <c r="H1478">
        <v>399</v>
      </c>
      <c r="I1478">
        <v>7</v>
      </c>
      <c r="J1478">
        <v>2793</v>
      </c>
    </row>
    <row r="1479" spans="1:10">
      <c r="A1479" s="3" t="s">
        <v>1524</v>
      </c>
      <c r="B1479" s="4">
        <v>43574</v>
      </c>
      <c r="C1479">
        <v>4</v>
      </c>
      <c r="D1479" t="s">
        <v>51</v>
      </c>
      <c r="E1479" t="s">
        <v>68</v>
      </c>
      <c r="F1479" t="s">
        <v>18</v>
      </c>
      <c r="G1479" t="s">
        <v>41</v>
      </c>
      <c r="H1479">
        <v>399</v>
      </c>
      <c r="I1479">
        <v>9</v>
      </c>
      <c r="J1479">
        <v>3591</v>
      </c>
    </row>
    <row r="1480" spans="1:10">
      <c r="A1480" s="3" t="s">
        <v>1525</v>
      </c>
      <c r="B1480" s="4">
        <v>43574</v>
      </c>
      <c r="C1480">
        <v>10</v>
      </c>
      <c r="D1480" t="s">
        <v>58</v>
      </c>
      <c r="E1480" t="s">
        <v>22</v>
      </c>
      <c r="F1480" t="s">
        <v>23</v>
      </c>
      <c r="G1480" t="s">
        <v>41</v>
      </c>
      <c r="H1480">
        <v>399</v>
      </c>
      <c r="I1480">
        <v>4</v>
      </c>
      <c r="J1480">
        <v>1596</v>
      </c>
    </row>
    <row r="1481" spans="1:10">
      <c r="A1481" s="3" t="s">
        <v>1526</v>
      </c>
      <c r="B1481" s="4">
        <v>43575</v>
      </c>
      <c r="C1481">
        <v>6</v>
      </c>
      <c r="D1481" t="s">
        <v>48</v>
      </c>
      <c r="E1481" t="s">
        <v>22</v>
      </c>
      <c r="F1481" t="s">
        <v>23</v>
      </c>
      <c r="G1481" t="s">
        <v>41</v>
      </c>
      <c r="H1481">
        <v>399</v>
      </c>
      <c r="I1481">
        <v>6</v>
      </c>
      <c r="J1481">
        <v>2394</v>
      </c>
    </row>
    <row r="1482" spans="1:10">
      <c r="A1482" s="3" t="s">
        <v>1527</v>
      </c>
      <c r="B1482" s="4">
        <v>43575</v>
      </c>
      <c r="C1482">
        <v>18</v>
      </c>
      <c r="D1482" t="s">
        <v>26</v>
      </c>
      <c r="E1482" t="s">
        <v>36</v>
      </c>
      <c r="F1482" t="s">
        <v>28</v>
      </c>
      <c r="G1482" t="s">
        <v>24</v>
      </c>
      <c r="H1482">
        <v>159</v>
      </c>
      <c r="I1482">
        <v>8</v>
      </c>
      <c r="J1482">
        <v>1272</v>
      </c>
    </row>
    <row r="1483" spans="1:10">
      <c r="A1483" s="3" t="s">
        <v>1528</v>
      </c>
      <c r="B1483" s="4">
        <v>43575</v>
      </c>
      <c r="C1483">
        <v>4</v>
      </c>
      <c r="D1483" t="s">
        <v>51</v>
      </c>
      <c r="E1483" t="s">
        <v>17</v>
      </c>
      <c r="F1483" t="s">
        <v>18</v>
      </c>
      <c r="G1483" t="s">
        <v>31</v>
      </c>
      <c r="H1483">
        <v>69</v>
      </c>
      <c r="I1483">
        <v>0</v>
      </c>
      <c r="J1483">
        <v>0</v>
      </c>
    </row>
    <row r="1484" spans="1:10">
      <c r="A1484" s="3" t="s">
        <v>1529</v>
      </c>
      <c r="B1484" s="4">
        <v>43575</v>
      </c>
      <c r="C1484">
        <v>20</v>
      </c>
      <c r="D1484" t="s">
        <v>40</v>
      </c>
      <c r="E1484" t="s">
        <v>36</v>
      </c>
      <c r="F1484" t="s">
        <v>28</v>
      </c>
      <c r="G1484" t="s">
        <v>41</v>
      </c>
      <c r="H1484">
        <v>399</v>
      </c>
      <c r="I1484">
        <v>9</v>
      </c>
      <c r="J1484">
        <v>3591</v>
      </c>
    </row>
    <row r="1485" spans="1:10">
      <c r="A1485" s="3" t="s">
        <v>1530</v>
      </c>
      <c r="B1485" s="4">
        <v>43576</v>
      </c>
      <c r="C1485">
        <v>18</v>
      </c>
      <c r="D1485" t="s">
        <v>26</v>
      </c>
      <c r="E1485" t="s">
        <v>36</v>
      </c>
      <c r="F1485" t="s">
        <v>28</v>
      </c>
      <c r="G1485" t="s">
        <v>31</v>
      </c>
      <c r="H1485">
        <v>69</v>
      </c>
      <c r="I1485">
        <v>2</v>
      </c>
      <c r="J1485">
        <v>138</v>
      </c>
    </row>
    <row r="1486" spans="1:10">
      <c r="A1486" s="3" t="s">
        <v>1531</v>
      </c>
      <c r="B1486" s="4">
        <v>43576</v>
      </c>
      <c r="C1486">
        <v>6</v>
      </c>
      <c r="D1486" t="s">
        <v>48</v>
      </c>
      <c r="E1486" t="s">
        <v>46</v>
      </c>
      <c r="F1486" t="s">
        <v>23</v>
      </c>
      <c r="G1486" t="s">
        <v>19</v>
      </c>
      <c r="H1486">
        <v>289</v>
      </c>
      <c r="I1486">
        <v>5</v>
      </c>
      <c r="J1486">
        <v>1445</v>
      </c>
    </row>
    <row r="1487" spans="1:10">
      <c r="A1487" s="3" t="s">
        <v>1532</v>
      </c>
      <c r="B1487" s="4">
        <v>43577</v>
      </c>
      <c r="C1487">
        <v>1</v>
      </c>
      <c r="D1487" t="s">
        <v>16</v>
      </c>
      <c r="E1487" t="s">
        <v>68</v>
      </c>
      <c r="F1487" t="s">
        <v>18</v>
      </c>
      <c r="G1487" t="s">
        <v>31</v>
      </c>
      <c r="H1487">
        <v>69</v>
      </c>
      <c r="I1487">
        <v>5</v>
      </c>
      <c r="J1487">
        <v>345</v>
      </c>
    </row>
    <row r="1488" spans="1:10">
      <c r="A1488" s="3" t="s">
        <v>1533</v>
      </c>
      <c r="B1488" s="4">
        <v>43577</v>
      </c>
      <c r="C1488">
        <v>11</v>
      </c>
      <c r="D1488" t="s">
        <v>11</v>
      </c>
      <c r="E1488" t="s">
        <v>63</v>
      </c>
      <c r="F1488" t="s">
        <v>13</v>
      </c>
      <c r="G1488" t="s">
        <v>24</v>
      </c>
      <c r="H1488">
        <v>159</v>
      </c>
      <c r="I1488">
        <v>6</v>
      </c>
      <c r="J1488">
        <v>954</v>
      </c>
    </row>
    <row r="1489" spans="1:10">
      <c r="A1489" s="3" t="s">
        <v>1534</v>
      </c>
      <c r="B1489" s="4">
        <v>43578</v>
      </c>
      <c r="C1489">
        <v>12</v>
      </c>
      <c r="D1489" t="s">
        <v>66</v>
      </c>
      <c r="E1489" t="s">
        <v>63</v>
      </c>
      <c r="F1489" t="s">
        <v>13</v>
      </c>
      <c r="G1489" t="s">
        <v>14</v>
      </c>
      <c r="H1489">
        <v>199</v>
      </c>
      <c r="I1489">
        <v>8</v>
      </c>
      <c r="J1489">
        <v>1592</v>
      </c>
    </row>
    <row r="1490" spans="1:10">
      <c r="A1490" s="3" t="s">
        <v>1535</v>
      </c>
      <c r="B1490" s="4">
        <v>43578</v>
      </c>
      <c r="C1490">
        <v>6</v>
      </c>
      <c r="D1490" t="s">
        <v>48</v>
      </c>
      <c r="E1490" t="s">
        <v>46</v>
      </c>
      <c r="F1490" t="s">
        <v>23</v>
      </c>
      <c r="G1490" t="s">
        <v>31</v>
      </c>
      <c r="H1490">
        <v>69</v>
      </c>
      <c r="I1490">
        <v>4</v>
      </c>
      <c r="J1490">
        <v>276</v>
      </c>
    </row>
    <row r="1491" spans="1:10">
      <c r="A1491" s="3" t="s">
        <v>1536</v>
      </c>
      <c r="B1491" s="4">
        <v>43578</v>
      </c>
      <c r="C1491">
        <v>19</v>
      </c>
      <c r="D1491" t="s">
        <v>56</v>
      </c>
      <c r="E1491" t="s">
        <v>27</v>
      </c>
      <c r="F1491" t="s">
        <v>28</v>
      </c>
      <c r="G1491" t="s">
        <v>41</v>
      </c>
      <c r="H1491">
        <v>399</v>
      </c>
      <c r="I1491">
        <v>1</v>
      </c>
      <c r="J1491">
        <v>399</v>
      </c>
    </row>
    <row r="1492" spans="1:10">
      <c r="A1492" s="3" t="s">
        <v>1537</v>
      </c>
      <c r="B1492" s="4">
        <v>43578</v>
      </c>
      <c r="C1492">
        <v>5</v>
      </c>
      <c r="D1492" t="s">
        <v>60</v>
      </c>
      <c r="E1492" t="s">
        <v>17</v>
      </c>
      <c r="F1492" t="s">
        <v>18</v>
      </c>
      <c r="G1492" t="s">
        <v>41</v>
      </c>
      <c r="H1492">
        <v>399</v>
      </c>
      <c r="I1492">
        <v>8</v>
      </c>
      <c r="J1492">
        <v>3192</v>
      </c>
    </row>
    <row r="1493" spans="1:10">
      <c r="A1493" s="3" t="s">
        <v>1538</v>
      </c>
      <c r="B1493" s="4">
        <v>43578</v>
      </c>
      <c r="C1493">
        <v>11</v>
      </c>
      <c r="D1493" t="s">
        <v>11</v>
      </c>
      <c r="E1493" t="s">
        <v>63</v>
      </c>
      <c r="F1493" t="s">
        <v>13</v>
      </c>
      <c r="G1493" t="s">
        <v>41</v>
      </c>
      <c r="H1493">
        <v>399</v>
      </c>
      <c r="I1493">
        <v>6</v>
      </c>
      <c r="J1493">
        <v>2394</v>
      </c>
    </row>
    <row r="1494" spans="1:10">
      <c r="A1494" s="3" t="s">
        <v>1539</v>
      </c>
      <c r="B1494" s="4">
        <v>43578</v>
      </c>
      <c r="C1494">
        <v>8</v>
      </c>
      <c r="D1494" t="s">
        <v>45</v>
      </c>
      <c r="E1494" t="s">
        <v>46</v>
      </c>
      <c r="F1494" t="s">
        <v>23</v>
      </c>
      <c r="G1494" t="s">
        <v>41</v>
      </c>
      <c r="H1494">
        <v>399</v>
      </c>
      <c r="I1494">
        <v>2</v>
      </c>
      <c r="J1494">
        <v>798</v>
      </c>
    </row>
    <row r="1495" spans="1:10">
      <c r="A1495" s="3" t="s">
        <v>1540</v>
      </c>
      <c r="B1495" s="4">
        <v>43579</v>
      </c>
      <c r="C1495">
        <v>3</v>
      </c>
      <c r="D1495" t="s">
        <v>43</v>
      </c>
      <c r="E1495" t="s">
        <v>68</v>
      </c>
      <c r="F1495" t="s">
        <v>18</v>
      </c>
      <c r="G1495" t="s">
        <v>19</v>
      </c>
      <c r="H1495">
        <v>289</v>
      </c>
      <c r="I1495">
        <v>6</v>
      </c>
      <c r="J1495">
        <v>1734</v>
      </c>
    </row>
    <row r="1496" spans="1:10">
      <c r="A1496" s="3" t="s">
        <v>1541</v>
      </c>
      <c r="B1496" s="4">
        <v>43580</v>
      </c>
      <c r="C1496">
        <v>7</v>
      </c>
      <c r="D1496" t="s">
        <v>88</v>
      </c>
      <c r="E1496" t="s">
        <v>46</v>
      </c>
      <c r="F1496" t="s">
        <v>23</v>
      </c>
      <c r="G1496" t="s">
        <v>24</v>
      </c>
      <c r="H1496">
        <v>159</v>
      </c>
      <c r="I1496">
        <v>5</v>
      </c>
      <c r="J1496">
        <v>795</v>
      </c>
    </row>
    <row r="1497" spans="1:10">
      <c r="A1497" s="3" t="s">
        <v>1542</v>
      </c>
      <c r="B1497" s="4">
        <v>43580</v>
      </c>
      <c r="C1497">
        <v>10</v>
      </c>
      <c r="D1497" t="s">
        <v>58</v>
      </c>
      <c r="E1497" t="s">
        <v>22</v>
      </c>
      <c r="F1497" t="s">
        <v>23</v>
      </c>
      <c r="G1497" t="s">
        <v>41</v>
      </c>
      <c r="H1497">
        <v>399</v>
      </c>
      <c r="I1497">
        <v>5</v>
      </c>
      <c r="J1497">
        <v>1995</v>
      </c>
    </row>
    <row r="1498" spans="1:10">
      <c r="A1498" s="3" t="s">
        <v>1543</v>
      </c>
      <c r="B1498" s="4">
        <v>43581</v>
      </c>
      <c r="C1498">
        <v>13</v>
      </c>
      <c r="D1498" t="s">
        <v>33</v>
      </c>
      <c r="E1498" t="s">
        <v>63</v>
      </c>
      <c r="F1498" t="s">
        <v>13</v>
      </c>
      <c r="G1498" t="s">
        <v>14</v>
      </c>
      <c r="H1498">
        <v>199</v>
      </c>
      <c r="I1498">
        <v>5</v>
      </c>
      <c r="J1498">
        <v>995</v>
      </c>
    </row>
    <row r="1499" spans="1:10">
      <c r="A1499" s="3" t="s">
        <v>1544</v>
      </c>
      <c r="B1499" s="4">
        <v>43581</v>
      </c>
      <c r="C1499">
        <v>1</v>
      </c>
      <c r="D1499" t="s">
        <v>16</v>
      </c>
      <c r="E1499" t="s">
        <v>68</v>
      </c>
      <c r="F1499" t="s">
        <v>18</v>
      </c>
      <c r="G1499" t="s">
        <v>19</v>
      </c>
      <c r="H1499">
        <v>289</v>
      </c>
      <c r="I1499">
        <v>4</v>
      </c>
      <c r="J1499">
        <v>1156</v>
      </c>
    </row>
    <row r="1500" spans="1:10">
      <c r="A1500" s="3" t="s">
        <v>1545</v>
      </c>
      <c r="B1500" s="4">
        <v>43582</v>
      </c>
      <c r="C1500">
        <v>18</v>
      </c>
      <c r="D1500" t="s">
        <v>26</v>
      </c>
      <c r="E1500" t="s">
        <v>36</v>
      </c>
      <c r="F1500" t="s">
        <v>28</v>
      </c>
      <c r="G1500" t="s">
        <v>24</v>
      </c>
      <c r="H1500">
        <v>159</v>
      </c>
      <c r="I1500">
        <v>1</v>
      </c>
      <c r="J1500">
        <v>159</v>
      </c>
    </row>
    <row r="1501" spans="1:10">
      <c r="A1501" s="3" t="s">
        <v>1546</v>
      </c>
      <c r="B1501" s="4">
        <v>43582</v>
      </c>
      <c r="C1501">
        <v>18</v>
      </c>
      <c r="D1501" t="s">
        <v>26</v>
      </c>
      <c r="E1501" t="s">
        <v>36</v>
      </c>
      <c r="F1501" t="s">
        <v>28</v>
      </c>
      <c r="G1501" t="s">
        <v>19</v>
      </c>
      <c r="H1501">
        <v>289</v>
      </c>
      <c r="I1501">
        <v>8</v>
      </c>
      <c r="J1501">
        <v>2312</v>
      </c>
    </row>
    <row r="1502" spans="1:10">
      <c r="A1502" s="3" t="s">
        <v>1547</v>
      </c>
      <c r="B1502" s="4">
        <v>43583</v>
      </c>
      <c r="C1502">
        <v>8</v>
      </c>
      <c r="D1502" t="s">
        <v>45</v>
      </c>
      <c r="E1502" t="s">
        <v>22</v>
      </c>
      <c r="F1502" t="s">
        <v>23</v>
      </c>
      <c r="G1502" t="s">
        <v>31</v>
      </c>
      <c r="H1502">
        <v>69</v>
      </c>
      <c r="I1502">
        <v>8</v>
      </c>
      <c r="J1502">
        <v>552</v>
      </c>
    </row>
    <row r="1503" spans="1:10">
      <c r="A1503" s="3" t="s">
        <v>1548</v>
      </c>
      <c r="B1503" s="4">
        <v>43584</v>
      </c>
      <c r="C1503">
        <v>7</v>
      </c>
      <c r="D1503" t="s">
        <v>88</v>
      </c>
      <c r="E1503" t="s">
        <v>22</v>
      </c>
      <c r="F1503" t="s">
        <v>23</v>
      </c>
      <c r="G1503" t="s">
        <v>24</v>
      </c>
      <c r="H1503">
        <v>159</v>
      </c>
      <c r="I1503">
        <v>7</v>
      </c>
      <c r="J1503">
        <v>1113</v>
      </c>
    </row>
    <row r="1504" spans="1:10">
      <c r="A1504" s="3" t="s">
        <v>1549</v>
      </c>
      <c r="B1504" s="4">
        <v>43585</v>
      </c>
      <c r="C1504">
        <v>6</v>
      </c>
      <c r="D1504" t="s">
        <v>48</v>
      </c>
      <c r="E1504" t="s">
        <v>46</v>
      </c>
      <c r="F1504" t="s">
        <v>23</v>
      </c>
      <c r="G1504" t="s">
        <v>19</v>
      </c>
      <c r="H1504">
        <v>289</v>
      </c>
      <c r="I1504">
        <v>7</v>
      </c>
      <c r="J1504">
        <v>2023</v>
      </c>
    </row>
    <row r="1505" spans="1:10">
      <c r="A1505" s="3" t="s">
        <v>1550</v>
      </c>
      <c r="B1505" s="4">
        <v>43585</v>
      </c>
      <c r="C1505">
        <v>11</v>
      </c>
      <c r="D1505" t="s">
        <v>11</v>
      </c>
      <c r="E1505" t="s">
        <v>12</v>
      </c>
      <c r="F1505" t="s">
        <v>13</v>
      </c>
      <c r="G1505" t="s">
        <v>41</v>
      </c>
      <c r="H1505">
        <v>399</v>
      </c>
      <c r="I1505">
        <v>5</v>
      </c>
      <c r="J1505">
        <v>1995</v>
      </c>
    </row>
    <row r="1506" spans="1:10">
      <c r="A1506" s="3" t="s">
        <v>1551</v>
      </c>
      <c r="B1506" s="4">
        <v>43585</v>
      </c>
      <c r="C1506">
        <v>9</v>
      </c>
      <c r="D1506" t="s">
        <v>21</v>
      </c>
      <c r="E1506" t="s">
        <v>22</v>
      </c>
      <c r="F1506" t="s">
        <v>23</v>
      </c>
      <c r="G1506" t="s">
        <v>19</v>
      </c>
      <c r="H1506">
        <v>289</v>
      </c>
      <c r="I1506">
        <v>6</v>
      </c>
      <c r="J1506">
        <v>1734</v>
      </c>
    </row>
    <row r="1507" spans="1:10">
      <c r="A1507" s="3" t="s">
        <v>1552</v>
      </c>
      <c r="B1507" s="4">
        <v>43585</v>
      </c>
      <c r="C1507">
        <v>20</v>
      </c>
      <c r="D1507" t="s">
        <v>40</v>
      </c>
      <c r="E1507" t="s">
        <v>27</v>
      </c>
      <c r="F1507" t="s">
        <v>28</v>
      </c>
      <c r="G1507" t="s">
        <v>31</v>
      </c>
      <c r="H1507">
        <v>69</v>
      </c>
      <c r="I1507">
        <v>4</v>
      </c>
      <c r="J1507">
        <v>276</v>
      </c>
    </row>
    <row r="1508" spans="1:10">
      <c r="A1508" s="3" t="s">
        <v>1553</v>
      </c>
      <c r="B1508" s="4">
        <v>43586</v>
      </c>
      <c r="C1508">
        <v>1</v>
      </c>
      <c r="D1508" t="s">
        <v>16</v>
      </c>
      <c r="E1508" t="s">
        <v>68</v>
      </c>
      <c r="F1508" t="s">
        <v>18</v>
      </c>
      <c r="G1508" t="s">
        <v>19</v>
      </c>
      <c r="H1508">
        <v>289</v>
      </c>
      <c r="I1508">
        <v>6</v>
      </c>
      <c r="J1508">
        <v>1734</v>
      </c>
    </row>
    <row r="1509" spans="1:10">
      <c r="A1509" s="3" t="s">
        <v>1554</v>
      </c>
      <c r="B1509" s="4">
        <v>43586</v>
      </c>
      <c r="C1509">
        <v>2</v>
      </c>
      <c r="D1509" t="s">
        <v>106</v>
      </c>
      <c r="E1509" t="s">
        <v>17</v>
      </c>
      <c r="F1509" t="s">
        <v>18</v>
      </c>
      <c r="G1509" t="s">
        <v>14</v>
      </c>
      <c r="H1509">
        <v>199</v>
      </c>
      <c r="I1509">
        <v>4</v>
      </c>
      <c r="J1509">
        <v>796</v>
      </c>
    </row>
    <row r="1510" spans="1:10">
      <c r="A1510" s="3" t="s">
        <v>1555</v>
      </c>
      <c r="B1510" s="4">
        <v>43587</v>
      </c>
      <c r="C1510">
        <v>17</v>
      </c>
      <c r="D1510" t="s">
        <v>35</v>
      </c>
      <c r="E1510" t="s">
        <v>27</v>
      </c>
      <c r="F1510" t="s">
        <v>28</v>
      </c>
      <c r="G1510" t="s">
        <v>19</v>
      </c>
      <c r="H1510">
        <v>289</v>
      </c>
      <c r="I1510">
        <v>7</v>
      </c>
      <c r="J1510">
        <v>2023</v>
      </c>
    </row>
    <row r="1511" spans="1:10">
      <c r="A1511" s="3" t="s">
        <v>1556</v>
      </c>
      <c r="B1511" s="4">
        <v>43587</v>
      </c>
      <c r="C1511">
        <v>1</v>
      </c>
      <c r="D1511" t="s">
        <v>16</v>
      </c>
      <c r="E1511" t="s">
        <v>17</v>
      </c>
      <c r="F1511" t="s">
        <v>18</v>
      </c>
      <c r="G1511" t="s">
        <v>31</v>
      </c>
      <c r="H1511">
        <v>69</v>
      </c>
      <c r="I1511">
        <v>9</v>
      </c>
      <c r="J1511">
        <v>621</v>
      </c>
    </row>
    <row r="1512" spans="1:10">
      <c r="A1512" s="3" t="s">
        <v>1557</v>
      </c>
      <c r="B1512" s="4">
        <v>43588</v>
      </c>
      <c r="C1512">
        <v>16</v>
      </c>
      <c r="D1512" t="s">
        <v>30</v>
      </c>
      <c r="E1512" t="s">
        <v>36</v>
      </c>
      <c r="F1512" t="s">
        <v>28</v>
      </c>
      <c r="G1512" t="s">
        <v>41</v>
      </c>
      <c r="H1512">
        <v>399</v>
      </c>
      <c r="I1512">
        <v>3</v>
      </c>
      <c r="J1512">
        <v>1197</v>
      </c>
    </row>
    <row r="1513" spans="1:10">
      <c r="A1513" s="3" t="s">
        <v>1558</v>
      </c>
      <c r="B1513" s="4">
        <v>43588</v>
      </c>
      <c r="C1513">
        <v>12</v>
      </c>
      <c r="D1513" t="s">
        <v>66</v>
      </c>
      <c r="E1513" t="s">
        <v>63</v>
      </c>
      <c r="F1513" t="s">
        <v>13</v>
      </c>
      <c r="G1513" t="s">
        <v>19</v>
      </c>
      <c r="H1513">
        <v>289</v>
      </c>
      <c r="I1513">
        <v>1</v>
      </c>
      <c r="J1513">
        <v>289</v>
      </c>
    </row>
    <row r="1514" spans="1:10">
      <c r="A1514" s="3" t="s">
        <v>1559</v>
      </c>
      <c r="B1514" s="4">
        <v>43588</v>
      </c>
      <c r="C1514">
        <v>4</v>
      </c>
      <c r="D1514" t="s">
        <v>51</v>
      </c>
      <c r="E1514" t="s">
        <v>17</v>
      </c>
      <c r="F1514" t="s">
        <v>18</v>
      </c>
      <c r="G1514" t="s">
        <v>24</v>
      </c>
      <c r="H1514">
        <v>159</v>
      </c>
      <c r="I1514">
        <v>3</v>
      </c>
      <c r="J1514">
        <v>477</v>
      </c>
    </row>
    <row r="1515" spans="1:10">
      <c r="A1515" s="3" t="s">
        <v>1560</v>
      </c>
      <c r="B1515" s="4">
        <v>43588</v>
      </c>
      <c r="C1515">
        <v>11</v>
      </c>
      <c r="D1515" t="s">
        <v>11</v>
      </c>
      <c r="E1515" t="s">
        <v>12</v>
      </c>
      <c r="F1515" t="s">
        <v>13</v>
      </c>
      <c r="G1515" t="s">
        <v>14</v>
      </c>
      <c r="H1515">
        <v>199</v>
      </c>
      <c r="I1515">
        <v>2</v>
      </c>
      <c r="J1515">
        <v>398</v>
      </c>
    </row>
    <row r="1516" spans="1:10">
      <c r="A1516" s="3" t="s">
        <v>1561</v>
      </c>
      <c r="B1516" s="4">
        <v>43588</v>
      </c>
      <c r="C1516">
        <v>18</v>
      </c>
      <c r="D1516" t="s">
        <v>26</v>
      </c>
      <c r="E1516" t="s">
        <v>27</v>
      </c>
      <c r="F1516" t="s">
        <v>28</v>
      </c>
      <c r="G1516" t="s">
        <v>41</v>
      </c>
      <c r="H1516">
        <v>399</v>
      </c>
      <c r="I1516">
        <v>6</v>
      </c>
      <c r="J1516">
        <v>2394</v>
      </c>
    </row>
    <row r="1517" spans="1:10">
      <c r="A1517" s="3" t="s">
        <v>1562</v>
      </c>
      <c r="B1517" s="4">
        <v>43588</v>
      </c>
      <c r="C1517">
        <v>1</v>
      </c>
      <c r="D1517" t="s">
        <v>16</v>
      </c>
      <c r="E1517" t="s">
        <v>17</v>
      </c>
      <c r="F1517" t="s">
        <v>18</v>
      </c>
      <c r="G1517" t="s">
        <v>24</v>
      </c>
      <c r="H1517">
        <v>159</v>
      </c>
      <c r="I1517">
        <v>0</v>
      </c>
      <c r="J1517">
        <v>0</v>
      </c>
    </row>
    <row r="1518" spans="1:10">
      <c r="A1518" s="3" t="s">
        <v>1563</v>
      </c>
      <c r="B1518" s="4">
        <v>43588</v>
      </c>
      <c r="C1518">
        <v>17</v>
      </c>
      <c r="D1518" t="s">
        <v>35</v>
      </c>
      <c r="E1518" t="s">
        <v>36</v>
      </c>
      <c r="F1518" t="s">
        <v>28</v>
      </c>
      <c r="G1518" t="s">
        <v>31</v>
      </c>
      <c r="H1518">
        <v>69</v>
      </c>
      <c r="I1518">
        <v>5</v>
      </c>
      <c r="J1518">
        <v>345</v>
      </c>
    </row>
    <row r="1519" spans="1:10">
      <c r="A1519" s="3" t="s">
        <v>1564</v>
      </c>
      <c r="B1519" s="4">
        <v>43588</v>
      </c>
      <c r="C1519">
        <v>3</v>
      </c>
      <c r="D1519" t="s">
        <v>43</v>
      </c>
      <c r="E1519" t="s">
        <v>17</v>
      </c>
      <c r="F1519" t="s">
        <v>18</v>
      </c>
      <c r="G1519" t="s">
        <v>31</v>
      </c>
      <c r="H1519">
        <v>69</v>
      </c>
      <c r="I1519">
        <v>8</v>
      </c>
      <c r="J1519">
        <v>552</v>
      </c>
    </row>
    <row r="1520" spans="1:10">
      <c r="A1520" s="3" t="s">
        <v>1565</v>
      </c>
      <c r="B1520" s="4">
        <v>43589</v>
      </c>
      <c r="C1520">
        <v>14</v>
      </c>
      <c r="D1520" t="s">
        <v>38</v>
      </c>
      <c r="E1520" t="s">
        <v>63</v>
      </c>
      <c r="F1520" t="s">
        <v>13</v>
      </c>
      <c r="G1520" t="s">
        <v>31</v>
      </c>
      <c r="H1520">
        <v>69</v>
      </c>
      <c r="I1520">
        <v>9</v>
      </c>
      <c r="J1520">
        <v>621</v>
      </c>
    </row>
    <row r="1521" spans="1:10">
      <c r="A1521" s="3" t="s">
        <v>1566</v>
      </c>
      <c r="B1521" s="4">
        <v>43590</v>
      </c>
      <c r="C1521">
        <v>12</v>
      </c>
      <c r="D1521" t="s">
        <v>66</v>
      </c>
      <c r="E1521" t="s">
        <v>63</v>
      </c>
      <c r="F1521" t="s">
        <v>13</v>
      </c>
      <c r="G1521" t="s">
        <v>24</v>
      </c>
      <c r="H1521">
        <v>159</v>
      </c>
      <c r="I1521">
        <v>4</v>
      </c>
      <c r="J1521">
        <v>636</v>
      </c>
    </row>
    <row r="1522" spans="1:10">
      <c r="A1522" s="3" t="s">
        <v>1567</v>
      </c>
      <c r="B1522" s="4">
        <v>43590</v>
      </c>
      <c r="C1522">
        <v>19</v>
      </c>
      <c r="D1522" t="s">
        <v>56</v>
      </c>
      <c r="E1522" t="s">
        <v>27</v>
      </c>
      <c r="F1522" t="s">
        <v>28</v>
      </c>
      <c r="G1522" t="s">
        <v>41</v>
      </c>
      <c r="H1522">
        <v>399</v>
      </c>
      <c r="I1522">
        <v>5</v>
      </c>
      <c r="J1522">
        <v>1995</v>
      </c>
    </row>
    <row r="1523" spans="1:10">
      <c r="A1523" s="3" t="s">
        <v>1568</v>
      </c>
      <c r="B1523" s="4">
        <v>43591</v>
      </c>
      <c r="C1523">
        <v>15</v>
      </c>
      <c r="D1523" t="s">
        <v>118</v>
      </c>
      <c r="E1523" t="s">
        <v>63</v>
      </c>
      <c r="F1523" t="s">
        <v>13</v>
      </c>
      <c r="G1523" t="s">
        <v>31</v>
      </c>
      <c r="H1523">
        <v>69</v>
      </c>
      <c r="I1523">
        <v>9</v>
      </c>
      <c r="J1523">
        <v>621</v>
      </c>
    </row>
    <row r="1524" spans="1:10">
      <c r="A1524" s="3" t="s">
        <v>1569</v>
      </c>
      <c r="B1524" s="4">
        <v>43592</v>
      </c>
      <c r="C1524">
        <v>11</v>
      </c>
      <c r="D1524" t="s">
        <v>11</v>
      </c>
      <c r="E1524" t="s">
        <v>12</v>
      </c>
      <c r="F1524" t="s">
        <v>13</v>
      </c>
      <c r="G1524" t="s">
        <v>24</v>
      </c>
      <c r="H1524">
        <v>159</v>
      </c>
      <c r="I1524">
        <v>3</v>
      </c>
      <c r="J1524">
        <v>477</v>
      </c>
    </row>
    <row r="1525" spans="1:10">
      <c r="A1525" s="3" t="s">
        <v>1570</v>
      </c>
      <c r="B1525" s="4">
        <v>43592</v>
      </c>
      <c r="C1525">
        <v>14</v>
      </c>
      <c r="D1525" t="s">
        <v>38</v>
      </c>
      <c r="E1525" t="s">
        <v>63</v>
      </c>
      <c r="F1525" t="s">
        <v>13</v>
      </c>
      <c r="G1525" t="s">
        <v>24</v>
      </c>
      <c r="H1525">
        <v>159</v>
      </c>
      <c r="I1525">
        <v>1</v>
      </c>
      <c r="J1525">
        <v>159</v>
      </c>
    </row>
    <row r="1526" spans="1:10">
      <c r="A1526" s="3" t="s">
        <v>1571</v>
      </c>
      <c r="B1526" s="4">
        <v>43592</v>
      </c>
      <c r="C1526">
        <v>3</v>
      </c>
      <c r="D1526" t="s">
        <v>43</v>
      </c>
      <c r="E1526" t="s">
        <v>68</v>
      </c>
      <c r="F1526" t="s">
        <v>18</v>
      </c>
      <c r="G1526" t="s">
        <v>31</v>
      </c>
      <c r="H1526">
        <v>69</v>
      </c>
      <c r="I1526">
        <v>6</v>
      </c>
      <c r="J1526">
        <v>414</v>
      </c>
    </row>
    <row r="1527" spans="1:10">
      <c r="A1527" s="3" t="s">
        <v>1572</v>
      </c>
      <c r="B1527" s="4">
        <v>43592</v>
      </c>
      <c r="C1527">
        <v>4</v>
      </c>
      <c r="D1527" t="s">
        <v>51</v>
      </c>
      <c r="E1527" t="s">
        <v>68</v>
      </c>
      <c r="F1527" t="s">
        <v>18</v>
      </c>
      <c r="G1527" t="s">
        <v>19</v>
      </c>
      <c r="H1527">
        <v>289</v>
      </c>
      <c r="I1527">
        <v>5</v>
      </c>
      <c r="J1527">
        <v>1445</v>
      </c>
    </row>
    <row r="1528" spans="1:10">
      <c r="A1528" s="3" t="s">
        <v>1573</v>
      </c>
      <c r="B1528" s="4">
        <v>43592</v>
      </c>
      <c r="C1528">
        <v>16</v>
      </c>
      <c r="D1528" t="s">
        <v>30</v>
      </c>
      <c r="E1528" t="s">
        <v>27</v>
      </c>
      <c r="F1528" t="s">
        <v>28</v>
      </c>
      <c r="G1528" t="s">
        <v>24</v>
      </c>
      <c r="H1528">
        <v>159</v>
      </c>
      <c r="I1528">
        <v>7</v>
      </c>
      <c r="J1528">
        <v>1113</v>
      </c>
    </row>
    <row r="1529" spans="1:10">
      <c r="A1529" s="3" t="s">
        <v>1574</v>
      </c>
      <c r="B1529" s="4">
        <v>43592</v>
      </c>
      <c r="C1529">
        <v>13</v>
      </c>
      <c r="D1529" t="s">
        <v>33</v>
      </c>
      <c r="E1529" t="s">
        <v>63</v>
      </c>
      <c r="F1529" t="s">
        <v>13</v>
      </c>
      <c r="G1529" t="s">
        <v>24</v>
      </c>
      <c r="H1529">
        <v>159</v>
      </c>
      <c r="I1529">
        <v>3</v>
      </c>
      <c r="J1529">
        <v>477</v>
      </c>
    </row>
    <row r="1530" spans="1:10">
      <c r="A1530" s="3" t="s">
        <v>1575</v>
      </c>
      <c r="B1530" s="4">
        <v>43592</v>
      </c>
      <c r="C1530">
        <v>18</v>
      </c>
      <c r="D1530" t="s">
        <v>26</v>
      </c>
      <c r="E1530" t="s">
        <v>36</v>
      </c>
      <c r="F1530" t="s">
        <v>28</v>
      </c>
      <c r="G1530" t="s">
        <v>14</v>
      </c>
      <c r="H1530">
        <v>199</v>
      </c>
      <c r="I1530">
        <v>1</v>
      </c>
      <c r="J1530">
        <v>199</v>
      </c>
    </row>
    <row r="1531" spans="1:10">
      <c r="A1531" s="3" t="s">
        <v>1576</v>
      </c>
      <c r="B1531" s="4">
        <v>43592</v>
      </c>
      <c r="C1531">
        <v>15</v>
      </c>
      <c r="D1531" t="s">
        <v>118</v>
      </c>
      <c r="E1531" t="s">
        <v>12</v>
      </c>
      <c r="F1531" t="s">
        <v>13</v>
      </c>
      <c r="G1531" t="s">
        <v>41</v>
      </c>
      <c r="H1531">
        <v>399</v>
      </c>
      <c r="I1531">
        <v>0</v>
      </c>
      <c r="J1531">
        <v>0</v>
      </c>
    </row>
    <row r="1532" spans="1:10">
      <c r="A1532" s="3" t="s">
        <v>1577</v>
      </c>
      <c r="B1532" s="4">
        <v>43593</v>
      </c>
      <c r="C1532">
        <v>4</v>
      </c>
      <c r="D1532" t="s">
        <v>51</v>
      </c>
      <c r="E1532" t="s">
        <v>17</v>
      </c>
      <c r="F1532" t="s">
        <v>18</v>
      </c>
      <c r="G1532" t="s">
        <v>14</v>
      </c>
      <c r="H1532">
        <v>199</v>
      </c>
      <c r="I1532">
        <v>7</v>
      </c>
      <c r="J1532">
        <v>1393</v>
      </c>
    </row>
    <row r="1533" spans="1:10">
      <c r="A1533" s="3" t="s">
        <v>1578</v>
      </c>
      <c r="B1533" s="4">
        <v>43594</v>
      </c>
      <c r="C1533">
        <v>11</v>
      </c>
      <c r="D1533" t="s">
        <v>11</v>
      </c>
      <c r="E1533" t="s">
        <v>63</v>
      </c>
      <c r="F1533" t="s">
        <v>13</v>
      </c>
      <c r="G1533" t="s">
        <v>19</v>
      </c>
      <c r="H1533">
        <v>289</v>
      </c>
      <c r="I1533">
        <v>1</v>
      </c>
      <c r="J1533">
        <v>289</v>
      </c>
    </row>
    <row r="1534" spans="1:10">
      <c r="A1534" s="3" t="s">
        <v>1579</v>
      </c>
      <c r="B1534" s="4">
        <v>43594</v>
      </c>
      <c r="C1534">
        <v>18</v>
      </c>
      <c r="D1534" t="s">
        <v>26</v>
      </c>
      <c r="E1534" t="s">
        <v>36</v>
      </c>
      <c r="F1534" t="s">
        <v>28</v>
      </c>
      <c r="G1534" t="s">
        <v>31</v>
      </c>
      <c r="H1534">
        <v>69</v>
      </c>
      <c r="I1534">
        <v>4</v>
      </c>
      <c r="J1534">
        <v>276</v>
      </c>
    </row>
    <row r="1535" spans="1:10">
      <c r="A1535" s="3" t="s">
        <v>1580</v>
      </c>
      <c r="B1535" s="4">
        <v>43594</v>
      </c>
      <c r="C1535">
        <v>1</v>
      </c>
      <c r="D1535" t="s">
        <v>16</v>
      </c>
      <c r="E1535" t="s">
        <v>17</v>
      </c>
      <c r="F1535" t="s">
        <v>18</v>
      </c>
      <c r="G1535" t="s">
        <v>31</v>
      </c>
      <c r="H1535">
        <v>69</v>
      </c>
      <c r="I1535">
        <v>1</v>
      </c>
      <c r="J1535">
        <v>69</v>
      </c>
    </row>
    <row r="1536" spans="1:10">
      <c r="A1536" s="3" t="s">
        <v>1581</v>
      </c>
      <c r="B1536" s="4">
        <v>43594</v>
      </c>
      <c r="C1536">
        <v>7</v>
      </c>
      <c r="D1536" t="s">
        <v>88</v>
      </c>
      <c r="E1536" t="s">
        <v>22</v>
      </c>
      <c r="F1536" t="s">
        <v>23</v>
      </c>
      <c r="G1536" t="s">
        <v>31</v>
      </c>
      <c r="H1536">
        <v>69</v>
      </c>
      <c r="I1536">
        <v>5</v>
      </c>
      <c r="J1536">
        <v>345</v>
      </c>
    </row>
    <row r="1537" spans="1:10">
      <c r="A1537" s="3" t="s">
        <v>1582</v>
      </c>
      <c r="B1537" s="4">
        <v>43595</v>
      </c>
      <c r="C1537">
        <v>19</v>
      </c>
      <c r="D1537" t="s">
        <v>56</v>
      </c>
      <c r="E1537" t="s">
        <v>27</v>
      </c>
      <c r="F1537" t="s">
        <v>28</v>
      </c>
      <c r="G1537" t="s">
        <v>24</v>
      </c>
      <c r="H1537">
        <v>159</v>
      </c>
      <c r="I1537">
        <v>3</v>
      </c>
      <c r="J1537">
        <v>477</v>
      </c>
    </row>
    <row r="1538" spans="1:10">
      <c r="A1538" s="3" t="s">
        <v>1583</v>
      </c>
      <c r="B1538" s="4">
        <v>43595</v>
      </c>
      <c r="C1538">
        <v>17</v>
      </c>
      <c r="D1538" t="s">
        <v>35</v>
      </c>
      <c r="E1538" t="s">
        <v>27</v>
      </c>
      <c r="F1538" t="s">
        <v>28</v>
      </c>
      <c r="G1538" t="s">
        <v>41</v>
      </c>
      <c r="H1538">
        <v>399</v>
      </c>
      <c r="I1538">
        <v>1</v>
      </c>
      <c r="J1538">
        <v>399</v>
      </c>
    </row>
    <row r="1539" spans="1:10">
      <c r="A1539" s="3" t="s">
        <v>1584</v>
      </c>
      <c r="B1539" s="4">
        <v>43595</v>
      </c>
      <c r="C1539">
        <v>3</v>
      </c>
      <c r="D1539" t="s">
        <v>43</v>
      </c>
      <c r="E1539" t="s">
        <v>68</v>
      </c>
      <c r="F1539" t="s">
        <v>18</v>
      </c>
      <c r="G1539" t="s">
        <v>31</v>
      </c>
      <c r="H1539">
        <v>69</v>
      </c>
      <c r="I1539">
        <v>6</v>
      </c>
      <c r="J1539">
        <v>414</v>
      </c>
    </row>
    <row r="1540" spans="1:10">
      <c r="A1540" s="3" t="s">
        <v>1585</v>
      </c>
      <c r="B1540" s="4">
        <v>43596</v>
      </c>
      <c r="C1540">
        <v>15</v>
      </c>
      <c r="D1540" t="s">
        <v>118</v>
      </c>
      <c r="E1540" t="s">
        <v>63</v>
      </c>
      <c r="F1540" t="s">
        <v>13</v>
      </c>
      <c r="G1540" t="s">
        <v>14</v>
      </c>
      <c r="H1540">
        <v>199</v>
      </c>
      <c r="I1540">
        <v>7</v>
      </c>
      <c r="J1540">
        <v>1393</v>
      </c>
    </row>
    <row r="1541" spans="1:10">
      <c r="A1541" s="3" t="s">
        <v>1586</v>
      </c>
      <c r="B1541" s="4">
        <v>43597</v>
      </c>
      <c r="C1541">
        <v>9</v>
      </c>
      <c r="D1541" t="s">
        <v>21</v>
      </c>
      <c r="E1541" t="s">
        <v>46</v>
      </c>
      <c r="F1541" t="s">
        <v>23</v>
      </c>
      <c r="G1541" t="s">
        <v>24</v>
      </c>
      <c r="H1541">
        <v>159</v>
      </c>
      <c r="I1541">
        <v>6</v>
      </c>
      <c r="J1541">
        <v>954</v>
      </c>
    </row>
    <row r="1542" spans="1:10">
      <c r="A1542" s="3" t="s">
        <v>1587</v>
      </c>
      <c r="B1542" s="4">
        <v>43597</v>
      </c>
      <c r="C1542">
        <v>3</v>
      </c>
      <c r="D1542" t="s">
        <v>43</v>
      </c>
      <c r="E1542" t="s">
        <v>17</v>
      </c>
      <c r="F1542" t="s">
        <v>18</v>
      </c>
      <c r="G1542" t="s">
        <v>19</v>
      </c>
      <c r="H1542">
        <v>289</v>
      </c>
      <c r="I1542">
        <v>9</v>
      </c>
      <c r="J1542">
        <v>2601</v>
      </c>
    </row>
    <row r="1543" spans="1:10">
      <c r="A1543" s="3" t="s">
        <v>1588</v>
      </c>
      <c r="B1543" s="4">
        <v>43598</v>
      </c>
      <c r="C1543">
        <v>5</v>
      </c>
      <c r="D1543" t="s">
        <v>60</v>
      </c>
      <c r="E1543" t="s">
        <v>68</v>
      </c>
      <c r="F1543" t="s">
        <v>18</v>
      </c>
      <c r="G1543" t="s">
        <v>14</v>
      </c>
      <c r="H1543">
        <v>199</v>
      </c>
      <c r="I1543">
        <v>6</v>
      </c>
      <c r="J1543">
        <v>1194</v>
      </c>
    </row>
    <row r="1544" spans="1:10">
      <c r="A1544" s="3" t="s">
        <v>1589</v>
      </c>
      <c r="B1544" s="4">
        <v>43598</v>
      </c>
      <c r="C1544">
        <v>11</v>
      </c>
      <c r="D1544" t="s">
        <v>11</v>
      </c>
      <c r="E1544" t="s">
        <v>63</v>
      </c>
      <c r="F1544" t="s">
        <v>13</v>
      </c>
      <c r="G1544" t="s">
        <v>41</v>
      </c>
      <c r="H1544">
        <v>399</v>
      </c>
      <c r="I1544">
        <v>2</v>
      </c>
      <c r="J1544">
        <v>798</v>
      </c>
    </row>
    <row r="1545" spans="1:10">
      <c r="A1545" s="3" t="s">
        <v>1590</v>
      </c>
      <c r="B1545" s="4">
        <v>43598</v>
      </c>
      <c r="C1545">
        <v>19</v>
      </c>
      <c r="D1545" t="s">
        <v>56</v>
      </c>
      <c r="E1545" t="s">
        <v>36</v>
      </c>
      <c r="F1545" t="s">
        <v>28</v>
      </c>
      <c r="G1545" t="s">
        <v>14</v>
      </c>
      <c r="H1545">
        <v>199</v>
      </c>
      <c r="I1545">
        <v>5</v>
      </c>
      <c r="J1545">
        <v>995</v>
      </c>
    </row>
    <row r="1546" spans="1:10">
      <c r="A1546" s="3" t="s">
        <v>1591</v>
      </c>
      <c r="B1546" s="4">
        <v>43599</v>
      </c>
      <c r="C1546">
        <v>11</v>
      </c>
      <c r="D1546" t="s">
        <v>11</v>
      </c>
      <c r="E1546" t="s">
        <v>12</v>
      </c>
      <c r="F1546" t="s">
        <v>13</v>
      </c>
      <c r="G1546" t="s">
        <v>41</v>
      </c>
      <c r="H1546">
        <v>399</v>
      </c>
      <c r="I1546">
        <v>6</v>
      </c>
      <c r="J1546">
        <v>2394</v>
      </c>
    </row>
    <row r="1547" spans="1:10">
      <c r="A1547" s="3" t="s">
        <v>1592</v>
      </c>
      <c r="B1547" s="4">
        <v>43600</v>
      </c>
      <c r="C1547">
        <v>15</v>
      </c>
      <c r="D1547" t="s">
        <v>118</v>
      </c>
      <c r="E1547" t="s">
        <v>63</v>
      </c>
      <c r="F1547" t="s">
        <v>13</v>
      </c>
      <c r="G1547" t="s">
        <v>14</v>
      </c>
      <c r="H1547">
        <v>199</v>
      </c>
      <c r="I1547">
        <v>7</v>
      </c>
      <c r="J1547">
        <v>1393</v>
      </c>
    </row>
    <row r="1548" spans="1:10">
      <c r="A1548" s="3" t="s">
        <v>1593</v>
      </c>
      <c r="B1548" s="4">
        <v>43600</v>
      </c>
      <c r="C1548">
        <v>6</v>
      </c>
      <c r="D1548" t="s">
        <v>48</v>
      </c>
      <c r="E1548" t="s">
        <v>22</v>
      </c>
      <c r="F1548" t="s">
        <v>23</v>
      </c>
      <c r="G1548" t="s">
        <v>24</v>
      </c>
      <c r="H1548">
        <v>159</v>
      </c>
      <c r="I1548">
        <v>5</v>
      </c>
      <c r="J1548">
        <v>795</v>
      </c>
    </row>
    <row r="1549" spans="1:10">
      <c r="A1549" s="3" t="s">
        <v>1594</v>
      </c>
      <c r="B1549" s="4">
        <v>43600</v>
      </c>
      <c r="C1549">
        <v>14</v>
      </c>
      <c r="D1549" t="s">
        <v>38</v>
      </c>
      <c r="E1549" t="s">
        <v>12</v>
      </c>
      <c r="F1549" t="s">
        <v>13</v>
      </c>
      <c r="G1549" t="s">
        <v>24</v>
      </c>
      <c r="H1549">
        <v>159</v>
      </c>
      <c r="I1549">
        <v>8</v>
      </c>
      <c r="J1549">
        <v>1272</v>
      </c>
    </row>
    <row r="1550" spans="1:10">
      <c r="A1550" s="3" t="s">
        <v>1595</v>
      </c>
      <c r="B1550" s="4">
        <v>43601</v>
      </c>
      <c r="C1550">
        <v>3</v>
      </c>
      <c r="D1550" t="s">
        <v>43</v>
      </c>
      <c r="E1550" t="s">
        <v>17</v>
      </c>
      <c r="F1550" t="s">
        <v>18</v>
      </c>
      <c r="G1550" t="s">
        <v>19</v>
      </c>
      <c r="H1550">
        <v>289</v>
      </c>
      <c r="I1550">
        <v>4</v>
      </c>
      <c r="J1550">
        <v>1156</v>
      </c>
    </row>
    <row r="1551" spans="1:10">
      <c r="A1551" s="3" t="s">
        <v>1596</v>
      </c>
      <c r="B1551" s="4">
        <v>43602</v>
      </c>
      <c r="C1551">
        <v>15</v>
      </c>
      <c r="D1551" t="s">
        <v>118</v>
      </c>
      <c r="E1551" t="s">
        <v>12</v>
      </c>
      <c r="F1551" t="s">
        <v>13</v>
      </c>
      <c r="G1551" t="s">
        <v>14</v>
      </c>
      <c r="H1551">
        <v>199</v>
      </c>
      <c r="I1551">
        <v>3</v>
      </c>
      <c r="J1551">
        <v>597</v>
      </c>
    </row>
    <row r="1552" spans="1:10">
      <c r="A1552" s="3" t="s">
        <v>1597</v>
      </c>
      <c r="B1552" s="4">
        <v>43602</v>
      </c>
      <c r="C1552">
        <v>1</v>
      </c>
      <c r="D1552" t="s">
        <v>16</v>
      </c>
      <c r="E1552" t="s">
        <v>68</v>
      </c>
      <c r="F1552" t="s">
        <v>18</v>
      </c>
      <c r="G1552" t="s">
        <v>41</v>
      </c>
      <c r="H1552">
        <v>399</v>
      </c>
      <c r="I1552">
        <v>7</v>
      </c>
      <c r="J1552">
        <v>2793</v>
      </c>
    </row>
    <row r="1553" spans="1:10">
      <c r="A1553" s="3" t="s">
        <v>1598</v>
      </c>
      <c r="B1553" s="4">
        <v>43602</v>
      </c>
      <c r="C1553">
        <v>1</v>
      </c>
      <c r="D1553" t="s">
        <v>16</v>
      </c>
      <c r="E1553" t="s">
        <v>17</v>
      </c>
      <c r="F1553" t="s">
        <v>18</v>
      </c>
      <c r="G1553" t="s">
        <v>19</v>
      </c>
      <c r="H1553">
        <v>289</v>
      </c>
      <c r="I1553">
        <v>9</v>
      </c>
      <c r="J1553">
        <v>2601</v>
      </c>
    </row>
    <row r="1554" spans="1:10">
      <c r="A1554" s="3" t="s">
        <v>1599</v>
      </c>
      <c r="B1554" s="4">
        <v>43602</v>
      </c>
      <c r="C1554">
        <v>10</v>
      </c>
      <c r="D1554" t="s">
        <v>58</v>
      </c>
      <c r="E1554" t="s">
        <v>46</v>
      </c>
      <c r="F1554" t="s">
        <v>23</v>
      </c>
      <c r="G1554" t="s">
        <v>19</v>
      </c>
      <c r="H1554">
        <v>289</v>
      </c>
      <c r="I1554">
        <v>2</v>
      </c>
      <c r="J1554">
        <v>578</v>
      </c>
    </row>
    <row r="1555" spans="1:10">
      <c r="A1555" s="3" t="s">
        <v>1600</v>
      </c>
      <c r="B1555" s="4">
        <v>43602</v>
      </c>
      <c r="C1555">
        <v>13</v>
      </c>
      <c r="D1555" t="s">
        <v>33</v>
      </c>
      <c r="E1555" t="s">
        <v>63</v>
      </c>
      <c r="F1555" t="s">
        <v>13</v>
      </c>
      <c r="G1555" t="s">
        <v>31</v>
      </c>
      <c r="H1555">
        <v>69</v>
      </c>
      <c r="I1555">
        <v>0</v>
      </c>
      <c r="J1555">
        <v>0</v>
      </c>
    </row>
    <row r="1556" spans="1:10">
      <c r="A1556" s="3" t="s">
        <v>1601</v>
      </c>
      <c r="B1556" s="4">
        <v>43602</v>
      </c>
      <c r="C1556">
        <v>14</v>
      </c>
      <c r="D1556" t="s">
        <v>38</v>
      </c>
      <c r="E1556" t="s">
        <v>12</v>
      </c>
      <c r="F1556" t="s">
        <v>13</v>
      </c>
      <c r="G1556" t="s">
        <v>19</v>
      </c>
      <c r="H1556">
        <v>289</v>
      </c>
      <c r="I1556">
        <v>6</v>
      </c>
      <c r="J1556">
        <v>1734</v>
      </c>
    </row>
    <row r="1557" spans="1:10">
      <c r="A1557" s="3" t="s">
        <v>1602</v>
      </c>
      <c r="B1557" s="4">
        <v>43602</v>
      </c>
      <c r="C1557">
        <v>17</v>
      </c>
      <c r="D1557" t="s">
        <v>35</v>
      </c>
      <c r="E1557" t="s">
        <v>27</v>
      </c>
      <c r="F1557" t="s">
        <v>28</v>
      </c>
      <c r="G1557" t="s">
        <v>14</v>
      </c>
      <c r="H1557">
        <v>199</v>
      </c>
      <c r="I1557">
        <v>2</v>
      </c>
      <c r="J1557">
        <v>398</v>
      </c>
    </row>
    <row r="1558" spans="1:10">
      <c r="A1558" s="3" t="s">
        <v>1603</v>
      </c>
      <c r="B1558" s="4">
        <v>43602</v>
      </c>
      <c r="C1558">
        <v>1</v>
      </c>
      <c r="D1558" t="s">
        <v>16</v>
      </c>
      <c r="E1558" t="s">
        <v>68</v>
      </c>
      <c r="F1558" t="s">
        <v>18</v>
      </c>
      <c r="G1558" t="s">
        <v>31</v>
      </c>
      <c r="H1558">
        <v>69</v>
      </c>
      <c r="I1558">
        <v>7</v>
      </c>
      <c r="J1558">
        <v>483</v>
      </c>
    </row>
    <row r="1559" spans="1:10">
      <c r="A1559" s="3" t="s">
        <v>1604</v>
      </c>
      <c r="B1559" s="4">
        <v>43603</v>
      </c>
      <c r="C1559">
        <v>2</v>
      </c>
      <c r="D1559" t="s">
        <v>106</v>
      </c>
      <c r="E1559" t="s">
        <v>68</v>
      </c>
      <c r="F1559" t="s">
        <v>18</v>
      </c>
      <c r="G1559" t="s">
        <v>41</v>
      </c>
      <c r="H1559">
        <v>399</v>
      </c>
      <c r="I1559">
        <v>4</v>
      </c>
      <c r="J1559">
        <v>1596</v>
      </c>
    </row>
    <row r="1560" spans="1:10">
      <c r="A1560" s="3" t="s">
        <v>1605</v>
      </c>
      <c r="B1560" s="4">
        <v>43604</v>
      </c>
      <c r="C1560">
        <v>10</v>
      </c>
      <c r="D1560" t="s">
        <v>58</v>
      </c>
      <c r="E1560" t="s">
        <v>22</v>
      </c>
      <c r="F1560" t="s">
        <v>23</v>
      </c>
      <c r="G1560" t="s">
        <v>41</v>
      </c>
      <c r="H1560">
        <v>399</v>
      </c>
      <c r="I1560">
        <v>1</v>
      </c>
      <c r="J1560">
        <v>399</v>
      </c>
    </row>
    <row r="1561" spans="1:10">
      <c r="A1561" s="3" t="s">
        <v>1606</v>
      </c>
      <c r="B1561" s="4">
        <v>43604</v>
      </c>
      <c r="C1561">
        <v>20</v>
      </c>
      <c r="D1561" t="s">
        <v>40</v>
      </c>
      <c r="E1561" t="s">
        <v>27</v>
      </c>
      <c r="F1561" t="s">
        <v>28</v>
      </c>
      <c r="G1561" t="s">
        <v>14</v>
      </c>
      <c r="H1561">
        <v>199</v>
      </c>
      <c r="I1561">
        <v>2</v>
      </c>
      <c r="J1561">
        <v>398</v>
      </c>
    </row>
    <row r="1562" spans="1:10">
      <c r="A1562" s="3" t="s">
        <v>1607</v>
      </c>
      <c r="B1562" s="4">
        <v>43604</v>
      </c>
      <c r="C1562">
        <v>1</v>
      </c>
      <c r="D1562" t="s">
        <v>16</v>
      </c>
      <c r="E1562" t="s">
        <v>17</v>
      </c>
      <c r="F1562" t="s">
        <v>18</v>
      </c>
      <c r="G1562" t="s">
        <v>19</v>
      </c>
      <c r="H1562">
        <v>289</v>
      </c>
      <c r="I1562">
        <v>1</v>
      </c>
      <c r="J1562">
        <v>289</v>
      </c>
    </row>
    <row r="1563" spans="1:10">
      <c r="A1563" s="3" t="s">
        <v>1608</v>
      </c>
      <c r="B1563" s="4">
        <v>43605</v>
      </c>
      <c r="C1563">
        <v>1</v>
      </c>
      <c r="D1563" t="s">
        <v>16</v>
      </c>
      <c r="E1563" t="s">
        <v>17</v>
      </c>
      <c r="F1563" t="s">
        <v>18</v>
      </c>
      <c r="G1563" t="s">
        <v>24</v>
      </c>
      <c r="H1563">
        <v>159</v>
      </c>
      <c r="I1563">
        <v>4</v>
      </c>
      <c r="J1563">
        <v>636</v>
      </c>
    </row>
    <row r="1564" spans="1:10">
      <c r="A1564" s="3" t="s">
        <v>1609</v>
      </c>
      <c r="B1564" s="4">
        <v>43605</v>
      </c>
      <c r="C1564">
        <v>19</v>
      </c>
      <c r="D1564" t="s">
        <v>56</v>
      </c>
      <c r="E1564" t="s">
        <v>36</v>
      </c>
      <c r="F1564" t="s">
        <v>28</v>
      </c>
      <c r="G1564" t="s">
        <v>41</v>
      </c>
      <c r="H1564">
        <v>399</v>
      </c>
      <c r="I1564">
        <v>8</v>
      </c>
      <c r="J1564">
        <v>3192</v>
      </c>
    </row>
    <row r="1565" spans="1:10">
      <c r="A1565" s="3" t="s">
        <v>1610</v>
      </c>
      <c r="B1565" s="4">
        <v>43605</v>
      </c>
      <c r="C1565">
        <v>2</v>
      </c>
      <c r="D1565" t="s">
        <v>106</v>
      </c>
      <c r="E1565" t="s">
        <v>17</v>
      </c>
      <c r="F1565" t="s">
        <v>18</v>
      </c>
      <c r="G1565" t="s">
        <v>14</v>
      </c>
      <c r="H1565">
        <v>199</v>
      </c>
      <c r="I1565">
        <v>9</v>
      </c>
      <c r="J1565">
        <v>1791</v>
      </c>
    </row>
    <row r="1566" spans="1:10">
      <c r="A1566" s="3" t="s">
        <v>1611</v>
      </c>
      <c r="B1566" s="4">
        <v>43605</v>
      </c>
      <c r="C1566">
        <v>7</v>
      </c>
      <c r="D1566" t="s">
        <v>88</v>
      </c>
      <c r="E1566" t="s">
        <v>22</v>
      </c>
      <c r="F1566" t="s">
        <v>23</v>
      </c>
      <c r="G1566" t="s">
        <v>19</v>
      </c>
      <c r="H1566">
        <v>289</v>
      </c>
      <c r="I1566">
        <v>8</v>
      </c>
      <c r="J1566">
        <v>2312</v>
      </c>
    </row>
    <row r="1567" spans="1:10">
      <c r="A1567" s="3" t="s">
        <v>1612</v>
      </c>
      <c r="B1567" s="4">
        <v>43606</v>
      </c>
      <c r="C1567">
        <v>5</v>
      </c>
      <c r="D1567" t="s">
        <v>60</v>
      </c>
      <c r="E1567" t="s">
        <v>17</v>
      </c>
      <c r="F1567" t="s">
        <v>18</v>
      </c>
      <c r="G1567" t="s">
        <v>19</v>
      </c>
      <c r="H1567">
        <v>289</v>
      </c>
      <c r="I1567">
        <v>2</v>
      </c>
      <c r="J1567">
        <v>578</v>
      </c>
    </row>
    <row r="1568" spans="1:10">
      <c r="A1568" s="3" t="s">
        <v>1613</v>
      </c>
      <c r="B1568" s="4">
        <v>43606</v>
      </c>
      <c r="C1568">
        <v>17</v>
      </c>
      <c r="D1568" t="s">
        <v>35</v>
      </c>
      <c r="E1568" t="s">
        <v>36</v>
      </c>
      <c r="F1568" t="s">
        <v>28</v>
      </c>
      <c r="G1568" t="s">
        <v>31</v>
      </c>
      <c r="H1568">
        <v>69</v>
      </c>
      <c r="I1568">
        <v>2</v>
      </c>
      <c r="J1568">
        <v>138</v>
      </c>
    </row>
    <row r="1569" spans="1:10">
      <c r="A1569" s="3" t="s">
        <v>1614</v>
      </c>
      <c r="B1569" s="4">
        <v>43607</v>
      </c>
      <c r="C1569">
        <v>10</v>
      </c>
      <c r="D1569" t="s">
        <v>58</v>
      </c>
      <c r="E1569" t="s">
        <v>22</v>
      </c>
      <c r="F1569" t="s">
        <v>23</v>
      </c>
      <c r="G1569" t="s">
        <v>19</v>
      </c>
      <c r="H1569">
        <v>289</v>
      </c>
      <c r="I1569">
        <v>7</v>
      </c>
      <c r="J1569">
        <v>2023</v>
      </c>
    </row>
    <row r="1570" spans="1:10">
      <c r="A1570" s="3" t="s">
        <v>1615</v>
      </c>
      <c r="B1570" s="4">
        <v>43607</v>
      </c>
      <c r="C1570">
        <v>8</v>
      </c>
      <c r="D1570" t="s">
        <v>45</v>
      </c>
      <c r="E1570" t="s">
        <v>46</v>
      </c>
      <c r="F1570" t="s">
        <v>23</v>
      </c>
      <c r="G1570" t="s">
        <v>31</v>
      </c>
      <c r="H1570">
        <v>69</v>
      </c>
      <c r="I1570">
        <v>2</v>
      </c>
      <c r="J1570">
        <v>138</v>
      </c>
    </row>
    <row r="1571" spans="1:10">
      <c r="A1571" s="3" t="s">
        <v>1616</v>
      </c>
      <c r="B1571" s="4">
        <v>43607</v>
      </c>
      <c r="C1571">
        <v>14</v>
      </c>
      <c r="D1571" t="s">
        <v>38</v>
      </c>
      <c r="E1571" t="s">
        <v>12</v>
      </c>
      <c r="F1571" t="s">
        <v>13</v>
      </c>
      <c r="G1571" t="s">
        <v>31</v>
      </c>
      <c r="H1571">
        <v>69</v>
      </c>
      <c r="I1571">
        <v>9</v>
      </c>
      <c r="J1571">
        <v>621</v>
      </c>
    </row>
    <row r="1572" spans="1:10">
      <c r="A1572" s="3" t="s">
        <v>1617</v>
      </c>
      <c r="B1572" s="4">
        <v>43608</v>
      </c>
      <c r="C1572">
        <v>15</v>
      </c>
      <c r="D1572" t="s">
        <v>118</v>
      </c>
      <c r="E1572" t="s">
        <v>63</v>
      </c>
      <c r="F1572" t="s">
        <v>13</v>
      </c>
      <c r="G1572" t="s">
        <v>24</v>
      </c>
      <c r="H1572">
        <v>159</v>
      </c>
      <c r="I1572">
        <v>2</v>
      </c>
      <c r="J1572">
        <v>318</v>
      </c>
    </row>
    <row r="1573" spans="1:10">
      <c r="A1573" s="3" t="s">
        <v>1618</v>
      </c>
      <c r="B1573" s="4">
        <v>43609</v>
      </c>
      <c r="C1573">
        <v>14</v>
      </c>
      <c r="D1573" t="s">
        <v>38</v>
      </c>
      <c r="E1573" t="s">
        <v>63</v>
      </c>
      <c r="F1573" t="s">
        <v>13</v>
      </c>
      <c r="G1573" t="s">
        <v>41</v>
      </c>
      <c r="H1573">
        <v>399</v>
      </c>
      <c r="I1573">
        <v>4</v>
      </c>
      <c r="J1573">
        <v>1596</v>
      </c>
    </row>
    <row r="1574" spans="1:10">
      <c r="A1574" s="3" t="s">
        <v>1619</v>
      </c>
      <c r="B1574" s="4">
        <v>43610</v>
      </c>
      <c r="C1574">
        <v>5</v>
      </c>
      <c r="D1574" t="s">
        <v>60</v>
      </c>
      <c r="E1574" t="s">
        <v>17</v>
      </c>
      <c r="F1574" t="s">
        <v>18</v>
      </c>
      <c r="G1574" t="s">
        <v>24</v>
      </c>
      <c r="H1574">
        <v>159</v>
      </c>
      <c r="I1574">
        <v>3</v>
      </c>
      <c r="J1574">
        <v>477</v>
      </c>
    </row>
    <row r="1575" spans="1:10">
      <c r="A1575" s="3" t="s">
        <v>1620</v>
      </c>
      <c r="B1575" s="4">
        <v>43610</v>
      </c>
      <c r="C1575">
        <v>17</v>
      </c>
      <c r="D1575" t="s">
        <v>35</v>
      </c>
      <c r="E1575" t="s">
        <v>27</v>
      </c>
      <c r="F1575" t="s">
        <v>28</v>
      </c>
      <c r="G1575" t="s">
        <v>19</v>
      </c>
      <c r="H1575">
        <v>289</v>
      </c>
      <c r="I1575">
        <v>3</v>
      </c>
      <c r="J1575">
        <v>867</v>
      </c>
    </row>
    <row r="1576" spans="1:10">
      <c r="A1576" s="3" t="s">
        <v>1621</v>
      </c>
      <c r="B1576" s="4">
        <v>43610</v>
      </c>
      <c r="C1576">
        <v>5</v>
      </c>
      <c r="D1576" t="s">
        <v>60</v>
      </c>
      <c r="E1576" t="s">
        <v>68</v>
      </c>
      <c r="F1576" t="s">
        <v>18</v>
      </c>
      <c r="G1576" t="s">
        <v>24</v>
      </c>
      <c r="H1576">
        <v>159</v>
      </c>
      <c r="I1576">
        <v>2</v>
      </c>
      <c r="J1576">
        <v>318</v>
      </c>
    </row>
    <row r="1577" spans="1:10">
      <c r="A1577" s="3" t="s">
        <v>1622</v>
      </c>
      <c r="B1577" s="4">
        <v>43610</v>
      </c>
      <c r="C1577">
        <v>12</v>
      </c>
      <c r="D1577" t="s">
        <v>66</v>
      </c>
      <c r="E1577" t="s">
        <v>63</v>
      </c>
      <c r="F1577" t="s">
        <v>13</v>
      </c>
      <c r="G1577" t="s">
        <v>41</v>
      </c>
      <c r="H1577">
        <v>399</v>
      </c>
      <c r="I1577">
        <v>2</v>
      </c>
      <c r="J1577">
        <v>798</v>
      </c>
    </row>
    <row r="1578" spans="1:10">
      <c r="A1578" s="3" t="s">
        <v>1623</v>
      </c>
      <c r="B1578" s="4">
        <v>43610</v>
      </c>
      <c r="C1578">
        <v>13</v>
      </c>
      <c r="D1578" t="s">
        <v>33</v>
      </c>
      <c r="E1578" t="s">
        <v>63</v>
      </c>
      <c r="F1578" t="s">
        <v>13</v>
      </c>
      <c r="G1578" t="s">
        <v>14</v>
      </c>
      <c r="H1578">
        <v>199</v>
      </c>
      <c r="I1578">
        <v>0</v>
      </c>
      <c r="J1578">
        <v>0</v>
      </c>
    </row>
    <row r="1579" spans="1:10">
      <c r="A1579" s="3" t="s">
        <v>1624</v>
      </c>
      <c r="B1579" s="4">
        <v>43610</v>
      </c>
      <c r="C1579">
        <v>7</v>
      </c>
      <c r="D1579" t="s">
        <v>88</v>
      </c>
      <c r="E1579" t="s">
        <v>46</v>
      </c>
      <c r="F1579" t="s">
        <v>23</v>
      </c>
      <c r="G1579" t="s">
        <v>31</v>
      </c>
      <c r="H1579">
        <v>69</v>
      </c>
      <c r="I1579">
        <v>3</v>
      </c>
      <c r="J1579">
        <v>207</v>
      </c>
    </row>
    <row r="1580" spans="1:10">
      <c r="A1580" s="3" t="s">
        <v>1625</v>
      </c>
      <c r="B1580" s="4">
        <v>43610</v>
      </c>
      <c r="C1580">
        <v>1</v>
      </c>
      <c r="D1580" t="s">
        <v>16</v>
      </c>
      <c r="E1580" t="s">
        <v>68</v>
      </c>
      <c r="F1580" t="s">
        <v>18</v>
      </c>
      <c r="G1580" t="s">
        <v>14</v>
      </c>
      <c r="H1580">
        <v>199</v>
      </c>
      <c r="I1580">
        <v>1</v>
      </c>
      <c r="J1580">
        <v>199</v>
      </c>
    </row>
    <row r="1581" spans="1:10">
      <c r="A1581" s="3" t="s">
        <v>1626</v>
      </c>
      <c r="B1581" s="4">
        <v>43610</v>
      </c>
      <c r="C1581">
        <v>11</v>
      </c>
      <c r="D1581" t="s">
        <v>11</v>
      </c>
      <c r="E1581" t="s">
        <v>63</v>
      </c>
      <c r="F1581" t="s">
        <v>13</v>
      </c>
      <c r="G1581" t="s">
        <v>14</v>
      </c>
      <c r="H1581">
        <v>199</v>
      </c>
      <c r="I1581">
        <v>6</v>
      </c>
      <c r="J1581">
        <v>1194</v>
      </c>
    </row>
    <row r="1582" spans="1:10">
      <c r="A1582" s="3" t="s">
        <v>1627</v>
      </c>
      <c r="B1582" s="4">
        <v>43610</v>
      </c>
      <c r="C1582">
        <v>9</v>
      </c>
      <c r="D1582" t="s">
        <v>21</v>
      </c>
      <c r="E1582" t="s">
        <v>22</v>
      </c>
      <c r="F1582" t="s">
        <v>23</v>
      </c>
      <c r="G1582" t="s">
        <v>31</v>
      </c>
      <c r="H1582">
        <v>69</v>
      </c>
      <c r="I1582">
        <v>0</v>
      </c>
      <c r="J1582">
        <v>0</v>
      </c>
    </row>
    <row r="1583" spans="1:10">
      <c r="A1583" s="3" t="s">
        <v>1628</v>
      </c>
      <c r="B1583" s="4">
        <v>43610</v>
      </c>
      <c r="C1583">
        <v>16</v>
      </c>
      <c r="D1583" t="s">
        <v>30</v>
      </c>
      <c r="E1583" t="s">
        <v>27</v>
      </c>
      <c r="F1583" t="s">
        <v>28</v>
      </c>
      <c r="G1583" t="s">
        <v>19</v>
      </c>
      <c r="H1583">
        <v>289</v>
      </c>
      <c r="I1583">
        <v>1</v>
      </c>
      <c r="J1583">
        <v>289</v>
      </c>
    </row>
    <row r="1584" spans="1:10">
      <c r="A1584" s="3" t="s">
        <v>1629</v>
      </c>
      <c r="B1584" s="4">
        <v>43610</v>
      </c>
      <c r="C1584">
        <v>1</v>
      </c>
      <c r="D1584" t="s">
        <v>16</v>
      </c>
      <c r="E1584" t="s">
        <v>68</v>
      </c>
      <c r="F1584" t="s">
        <v>18</v>
      </c>
      <c r="G1584" t="s">
        <v>19</v>
      </c>
      <c r="H1584">
        <v>289</v>
      </c>
      <c r="I1584">
        <v>9</v>
      </c>
      <c r="J1584">
        <v>2601</v>
      </c>
    </row>
    <row r="1585" spans="1:10">
      <c r="A1585" s="3" t="s">
        <v>1630</v>
      </c>
      <c r="B1585" s="4">
        <v>43610</v>
      </c>
      <c r="C1585">
        <v>5</v>
      </c>
      <c r="D1585" t="s">
        <v>60</v>
      </c>
      <c r="E1585" t="s">
        <v>68</v>
      </c>
      <c r="F1585" t="s">
        <v>18</v>
      </c>
      <c r="G1585" t="s">
        <v>14</v>
      </c>
      <c r="H1585">
        <v>199</v>
      </c>
      <c r="I1585">
        <v>8</v>
      </c>
      <c r="J1585">
        <v>1592</v>
      </c>
    </row>
    <row r="1586" spans="1:10">
      <c r="A1586" s="3" t="s">
        <v>1631</v>
      </c>
      <c r="B1586" s="4">
        <v>43611</v>
      </c>
      <c r="C1586">
        <v>10</v>
      </c>
      <c r="D1586" t="s">
        <v>58</v>
      </c>
      <c r="E1586" t="s">
        <v>22</v>
      </c>
      <c r="F1586" t="s">
        <v>23</v>
      </c>
      <c r="G1586" t="s">
        <v>24</v>
      </c>
      <c r="H1586">
        <v>159</v>
      </c>
      <c r="I1586">
        <v>6</v>
      </c>
      <c r="J1586">
        <v>954</v>
      </c>
    </row>
    <row r="1587" spans="1:10">
      <c r="A1587" s="3" t="s">
        <v>1632</v>
      </c>
      <c r="B1587" s="4">
        <v>43611</v>
      </c>
      <c r="C1587">
        <v>4</v>
      </c>
      <c r="D1587" t="s">
        <v>51</v>
      </c>
      <c r="E1587" t="s">
        <v>17</v>
      </c>
      <c r="F1587" t="s">
        <v>18</v>
      </c>
      <c r="G1587" t="s">
        <v>19</v>
      </c>
      <c r="H1587">
        <v>289</v>
      </c>
      <c r="I1587">
        <v>2</v>
      </c>
      <c r="J1587">
        <v>578</v>
      </c>
    </row>
    <row r="1588" spans="1:10">
      <c r="A1588" s="3" t="s">
        <v>1633</v>
      </c>
      <c r="B1588" s="4">
        <v>43611</v>
      </c>
      <c r="C1588">
        <v>11</v>
      </c>
      <c r="D1588" t="s">
        <v>11</v>
      </c>
      <c r="E1588" t="s">
        <v>63</v>
      </c>
      <c r="F1588" t="s">
        <v>13</v>
      </c>
      <c r="G1588" t="s">
        <v>14</v>
      </c>
      <c r="H1588">
        <v>199</v>
      </c>
      <c r="I1588">
        <v>1</v>
      </c>
      <c r="J1588">
        <v>199</v>
      </c>
    </row>
    <row r="1589" spans="1:10">
      <c r="A1589" s="3" t="s">
        <v>1634</v>
      </c>
      <c r="B1589" s="4">
        <v>43611</v>
      </c>
      <c r="C1589">
        <v>17</v>
      </c>
      <c r="D1589" t="s">
        <v>35</v>
      </c>
      <c r="E1589" t="s">
        <v>36</v>
      </c>
      <c r="F1589" t="s">
        <v>28</v>
      </c>
      <c r="G1589" t="s">
        <v>24</v>
      </c>
      <c r="H1589">
        <v>159</v>
      </c>
      <c r="I1589">
        <v>9</v>
      </c>
      <c r="J1589">
        <v>1431</v>
      </c>
    </row>
    <row r="1590" spans="1:10">
      <c r="A1590" s="3" t="s">
        <v>1635</v>
      </c>
      <c r="B1590" s="4">
        <v>43611</v>
      </c>
      <c r="C1590">
        <v>7</v>
      </c>
      <c r="D1590" t="s">
        <v>88</v>
      </c>
      <c r="E1590" t="s">
        <v>46</v>
      </c>
      <c r="F1590" t="s">
        <v>23</v>
      </c>
      <c r="G1590" t="s">
        <v>31</v>
      </c>
      <c r="H1590">
        <v>69</v>
      </c>
      <c r="I1590">
        <v>3</v>
      </c>
      <c r="J1590">
        <v>207</v>
      </c>
    </row>
    <row r="1591" spans="1:10">
      <c r="A1591" s="3" t="s">
        <v>1636</v>
      </c>
      <c r="B1591" s="4">
        <v>43611</v>
      </c>
      <c r="C1591">
        <v>17</v>
      </c>
      <c r="D1591" t="s">
        <v>35</v>
      </c>
      <c r="E1591" t="s">
        <v>36</v>
      </c>
      <c r="F1591" t="s">
        <v>28</v>
      </c>
      <c r="G1591" t="s">
        <v>24</v>
      </c>
      <c r="H1591">
        <v>159</v>
      </c>
      <c r="I1591">
        <v>2</v>
      </c>
      <c r="J1591">
        <v>318</v>
      </c>
    </row>
    <row r="1592" spans="1:10">
      <c r="A1592" s="3" t="s">
        <v>1637</v>
      </c>
      <c r="B1592" s="4">
        <v>43611</v>
      </c>
      <c r="C1592">
        <v>16</v>
      </c>
      <c r="D1592" t="s">
        <v>30</v>
      </c>
      <c r="E1592" t="s">
        <v>36</v>
      </c>
      <c r="F1592" t="s">
        <v>28</v>
      </c>
      <c r="G1592" t="s">
        <v>31</v>
      </c>
      <c r="H1592">
        <v>69</v>
      </c>
      <c r="I1592">
        <v>5</v>
      </c>
      <c r="J1592">
        <v>345</v>
      </c>
    </row>
    <row r="1593" spans="1:10">
      <c r="A1593" s="3" t="s">
        <v>1638</v>
      </c>
      <c r="B1593" s="4">
        <v>43611</v>
      </c>
      <c r="C1593">
        <v>16</v>
      </c>
      <c r="D1593" t="s">
        <v>30</v>
      </c>
      <c r="E1593" t="s">
        <v>27</v>
      </c>
      <c r="F1593" t="s">
        <v>28</v>
      </c>
      <c r="G1593" t="s">
        <v>24</v>
      </c>
      <c r="H1593">
        <v>159</v>
      </c>
      <c r="I1593">
        <v>7</v>
      </c>
      <c r="J1593">
        <v>1113</v>
      </c>
    </row>
    <row r="1594" spans="1:10">
      <c r="A1594" s="3" t="s">
        <v>1639</v>
      </c>
      <c r="B1594" s="4">
        <v>43611</v>
      </c>
      <c r="C1594">
        <v>16</v>
      </c>
      <c r="D1594" t="s">
        <v>30</v>
      </c>
      <c r="E1594" t="s">
        <v>36</v>
      </c>
      <c r="F1594" t="s">
        <v>28</v>
      </c>
      <c r="G1594" t="s">
        <v>19</v>
      </c>
      <c r="H1594">
        <v>289</v>
      </c>
      <c r="I1594">
        <v>9</v>
      </c>
      <c r="J1594">
        <v>2601</v>
      </c>
    </row>
    <row r="1595" spans="1:10">
      <c r="A1595" s="3" t="s">
        <v>1640</v>
      </c>
      <c r="B1595" s="4">
        <v>43612</v>
      </c>
      <c r="C1595">
        <v>11</v>
      </c>
      <c r="D1595" t="s">
        <v>11</v>
      </c>
      <c r="E1595" t="s">
        <v>63</v>
      </c>
      <c r="F1595" t="s">
        <v>13</v>
      </c>
      <c r="G1595" t="s">
        <v>41</v>
      </c>
      <c r="H1595">
        <v>399</v>
      </c>
      <c r="I1595">
        <v>0</v>
      </c>
      <c r="J1595">
        <v>0</v>
      </c>
    </row>
    <row r="1596" spans="1:10">
      <c r="A1596" s="3" t="s">
        <v>1641</v>
      </c>
      <c r="B1596" s="4">
        <v>43612</v>
      </c>
      <c r="C1596">
        <v>19</v>
      </c>
      <c r="D1596" t="s">
        <v>56</v>
      </c>
      <c r="E1596" t="s">
        <v>27</v>
      </c>
      <c r="F1596" t="s">
        <v>28</v>
      </c>
      <c r="G1596" t="s">
        <v>14</v>
      </c>
      <c r="H1596">
        <v>199</v>
      </c>
      <c r="I1596">
        <v>0</v>
      </c>
      <c r="J1596">
        <v>0</v>
      </c>
    </row>
    <row r="1597" spans="1:10">
      <c r="A1597" s="3" t="s">
        <v>1642</v>
      </c>
      <c r="B1597" s="4">
        <v>43613</v>
      </c>
      <c r="C1597">
        <v>5</v>
      </c>
      <c r="D1597" t="s">
        <v>60</v>
      </c>
      <c r="E1597" t="s">
        <v>17</v>
      </c>
      <c r="F1597" t="s">
        <v>18</v>
      </c>
      <c r="G1597" t="s">
        <v>24</v>
      </c>
      <c r="H1597">
        <v>159</v>
      </c>
      <c r="I1597">
        <v>2</v>
      </c>
      <c r="J1597">
        <v>318</v>
      </c>
    </row>
    <row r="1598" spans="1:10">
      <c r="A1598" s="3" t="s">
        <v>1643</v>
      </c>
      <c r="B1598" s="4">
        <v>43613</v>
      </c>
      <c r="C1598">
        <v>16</v>
      </c>
      <c r="D1598" t="s">
        <v>30</v>
      </c>
      <c r="E1598" t="s">
        <v>27</v>
      </c>
      <c r="F1598" t="s">
        <v>28</v>
      </c>
      <c r="G1598" t="s">
        <v>14</v>
      </c>
      <c r="H1598">
        <v>199</v>
      </c>
      <c r="I1598">
        <v>8</v>
      </c>
      <c r="J1598">
        <v>1592</v>
      </c>
    </row>
    <row r="1599" spans="1:10">
      <c r="A1599" s="3" t="s">
        <v>1644</v>
      </c>
      <c r="B1599" s="4">
        <v>43613</v>
      </c>
      <c r="C1599">
        <v>19</v>
      </c>
      <c r="D1599" t="s">
        <v>56</v>
      </c>
      <c r="E1599" t="s">
        <v>36</v>
      </c>
      <c r="F1599" t="s">
        <v>28</v>
      </c>
      <c r="G1599" t="s">
        <v>24</v>
      </c>
      <c r="H1599">
        <v>159</v>
      </c>
      <c r="I1599">
        <v>3</v>
      </c>
      <c r="J1599">
        <v>477</v>
      </c>
    </row>
    <row r="1600" spans="1:10">
      <c r="A1600" s="3" t="s">
        <v>1645</v>
      </c>
      <c r="B1600" s="4">
        <v>43613</v>
      </c>
      <c r="C1600">
        <v>5</v>
      </c>
      <c r="D1600" t="s">
        <v>60</v>
      </c>
      <c r="E1600" t="s">
        <v>68</v>
      </c>
      <c r="F1600" t="s">
        <v>18</v>
      </c>
      <c r="G1600" t="s">
        <v>24</v>
      </c>
      <c r="H1600">
        <v>159</v>
      </c>
      <c r="I1600">
        <v>9</v>
      </c>
      <c r="J1600">
        <v>1431</v>
      </c>
    </row>
    <row r="1601" spans="1:10">
      <c r="A1601" s="3" t="s">
        <v>1646</v>
      </c>
      <c r="B1601" s="4">
        <v>43613</v>
      </c>
      <c r="C1601">
        <v>9</v>
      </c>
      <c r="D1601" t="s">
        <v>21</v>
      </c>
      <c r="E1601" t="s">
        <v>46</v>
      </c>
      <c r="F1601" t="s">
        <v>23</v>
      </c>
      <c r="G1601" t="s">
        <v>14</v>
      </c>
      <c r="H1601">
        <v>199</v>
      </c>
      <c r="I1601">
        <v>1</v>
      </c>
      <c r="J1601">
        <v>199</v>
      </c>
    </row>
    <row r="1602" spans="1:10">
      <c r="A1602" s="3" t="s">
        <v>1647</v>
      </c>
      <c r="B1602" s="4">
        <v>43614</v>
      </c>
      <c r="C1602">
        <v>17</v>
      </c>
      <c r="D1602" t="s">
        <v>35</v>
      </c>
      <c r="E1602" t="s">
        <v>27</v>
      </c>
      <c r="F1602" t="s">
        <v>28</v>
      </c>
      <c r="G1602" t="s">
        <v>41</v>
      </c>
      <c r="H1602">
        <v>399</v>
      </c>
      <c r="I1602">
        <v>2</v>
      </c>
      <c r="J1602">
        <v>798</v>
      </c>
    </row>
    <row r="1603" spans="1:10">
      <c r="A1603" s="3" t="s">
        <v>1648</v>
      </c>
      <c r="B1603" s="4">
        <v>43614</v>
      </c>
      <c r="C1603">
        <v>4</v>
      </c>
      <c r="D1603" t="s">
        <v>51</v>
      </c>
      <c r="E1603" t="s">
        <v>68</v>
      </c>
      <c r="F1603" t="s">
        <v>18</v>
      </c>
      <c r="G1603" t="s">
        <v>14</v>
      </c>
      <c r="H1603">
        <v>199</v>
      </c>
      <c r="I1603">
        <v>1</v>
      </c>
      <c r="J1603">
        <v>199</v>
      </c>
    </row>
    <row r="1604" spans="1:10">
      <c r="A1604" s="3" t="s">
        <v>1649</v>
      </c>
      <c r="B1604" s="4">
        <v>43614</v>
      </c>
      <c r="C1604">
        <v>18</v>
      </c>
      <c r="D1604" t="s">
        <v>26</v>
      </c>
      <c r="E1604" t="s">
        <v>27</v>
      </c>
      <c r="F1604" t="s">
        <v>28</v>
      </c>
      <c r="G1604" t="s">
        <v>14</v>
      </c>
      <c r="H1604">
        <v>199</v>
      </c>
      <c r="I1604">
        <v>8</v>
      </c>
      <c r="J1604">
        <v>1592</v>
      </c>
    </row>
    <row r="1605" spans="1:10">
      <c r="A1605" s="3" t="s">
        <v>1650</v>
      </c>
      <c r="B1605" s="4">
        <v>43614</v>
      </c>
      <c r="C1605">
        <v>13</v>
      </c>
      <c r="D1605" t="s">
        <v>33</v>
      </c>
      <c r="E1605" t="s">
        <v>63</v>
      </c>
      <c r="F1605" t="s">
        <v>13</v>
      </c>
      <c r="G1605" t="s">
        <v>14</v>
      </c>
      <c r="H1605">
        <v>199</v>
      </c>
      <c r="I1605">
        <v>7</v>
      </c>
      <c r="J1605">
        <v>1393</v>
      </c>
    </row>
    <row r="1606" spans="1:10">
      <c r="A1606" s="3" t="s">
        <v>1651</v>
      </c>
      <c r="B1606" s="4">
        <v>43614</v>
      </c>
      <c r="C1606">
        <v>6</v>
      </c>
      <c r="D1606" t="s">
        <v>48</v>
      </c>
      <c r="E1606" t="s">
        <v>46</v>
      </c>
      <c r="F1606" t="s">
        <v>23</v>
      </c>
      <c r="G1606" t="s">
        <v>24</v>
      </c>
      <c r="H1606">
        <v>159</v>
      </c>
      <c r="I1606">
        <v>5</v>
      </c>
      <c r="J1606">
        <v>795</v>
      </c>
    </row>
    <row r="1607" spans="1:10">
      <c r="A1607" s="3" t="s">
        <v>1652</v>
      </c>
      <c r="B1607" s="4">
        <v>43614</v>
      </c>
      <c r="C1607">
        <v>16</v>
      </c>
      <c r="D1607" t="s">
        <v>30</v>
      </c>
      <c r="E1607" t="s">
        <v>27</v>
      </c>
      <c r="F1607" t="s">
        <v>28</v>
      </c>
      <c r="G1607" t="s">
        <v>31</v>
      </c>
      <c r="H1607">
        <v>69</v>
      </c>
      <c r="I1607">
        <v>1</v>
      </c>
      <c r="J1607">
        <v>69</v>
      </c>
    </row>
    <row r="1608" spans="1:10">
      <c r="A1608" s="3" t="s">
        <v>1653</v>
      </c>
      <c r="B1608" s="4">
        <v>43615</v>
      </c>
      <c r="C1608">
        <v>5</v>
      </c>
      <c r="D1608" t="s">
        <v>60</v>
      </c>
      <c r="E1608" t="s">
        <v>17</v>
      </c>
      <c r="F1608" t="s">
        <v>18</v>
      </c>
      <c r="G1608" t="s">
        <v>19</v>
      </c>
      <c r="H1608">
        <v>289</v>
      </c>
      <c r="I1608">
        <v>3</v>
      </c>
      <c r="J1608">
        <v>867</v>
      </c>
    </row>
    <row r="1609" spans="1:10">
      <c r="A1609" s="3" t="s">
        <v>1654</v>
      </c>
      <c r="B1609" s="4">
        <v>43615</v>
      </c>
      <c r="C1609">
        <v>17</v>
      </c>
      <c r="D1609" t="s">
        <v>35</v>
      </c>
      <c r="E1609" t="s">
        <v>36</v>
      </c>
      <c r="F1609" t="s">
        <v>28</v>
      </c>
      <c r="G1609" t="s">
        <v>24</v>
      </c>
      <c r="H1609">
        <v>159</v>
      </c>
      <c r="I1609">
        <v>8</v>
      </c>
      <c r="J1609">
        <v>1272</v>
      </c>
    </row>
    <row r="1610" spans="1:10">
      <c r="A1610" s="3" t="s">
        <v>1655</v>
      </c>
      <c r="B1610" s="4">
        <v>43615</v>
      </c>
      <c r="C1610">
        <v>3</v>
      </c>
      <c r="D1610" t="s">
        <v>43</v>
      </c>
      <c r="E1610" t="s">
        <v>17</v>
      </c>
      <c r="F1610" t="s">
        <v>18</v>
      </c>
      <c r="G1610" t="s">
        <v>24</v>
      </c>
      <c r="H1610">
        <v>159</v>
      </c>
      <c r="I1610">
        <v>8</v>
      </c>
      <c r="J1610">
        <v>1272</v>
      </c>
    </row>
    <row r="1611" spans="1:10">
      <c r="A1611" s="3" t="s">
        <v>1656</v>
      </c>
      <c r="B1611" s="4">
        <v>43616</v>
      </c>
      <c r="C1611">
        <v>18</v>
      </c>
      <c r="D1611" t="s">
        <v>26</v>
      </c>
      <c r="E1611" t="s">
        <v>36</v>
      </c>
      <c r="F1611" t="s">
        <v>28</v>
      </c>
      <c r="G1611" t="s">
        <v>31</v>
      </c>
      <c r="H1611">
        <v>69</v>
      </c>
      <c r="I1611">
        <v>4</v>
      </c>
      <c r="J1611">
        <v>276</v>
      </c>
    </row>
    <row r="1612" spans="1:10">
      <c r="A1612" s="3" t="s">
        <v>1657</v>
      </c>
      <c r="B1612" s="4">
        <v>43617</v>
      </c>
      <c r="C1612">
        <v>2</v>
      </c>
      <c r="D1612" t="s">
        <v>106</v>
      </c>
      <c r="E1612" t="s">
        <v>68</v>
      </c>
      <c r="F1612" t="s">
        <v>18</v>
      </c>
      <c r="G1612" t="s">
        <v>24</v>
      </c>
      <c r="H1612">
        <v>159</v>
      </c>
      <c r="I1612">
        <v>1</v>
      </c>
      <c r="J1612">
        <v>159</v>
      </c>
    </row>
    <row r="1613" spans="1:10">
      <c r="A1613" s="3" t="s">
        <v>1658</v>
      </c>
      <c r="B1613" s="4">
        <v>43617</v>
      </c>
      <c r="C1613">
        <v>10</v>
      </c>
      <c r="D1613" t="s">
        <v>58</v>
      </c>
      <c r="E1613" t="s">
        <v>46</v>
      </c>
      <c r="F1613" t="s">
        <v>23</v>
      </c>
      <c r="G1613" t="s">
        <v>24</v>
      </c>
      <c r="H1613">
        <v>159</v>
      </c>
      <c r="I1613">
        <v>2</v>
      </c>
      <c r="J1613">
        <v>318</v>
      </c>
    </row>
    <row r="1614" spans="1:10">
      <c r="A1614" s="3" t="s">
        <v>1659</v>
      </c>
      <c r="B1614" s="4">
        <v>43617</v>
      </c>
      <c r="C1614">
        <v>17</v>
      </c>
      <c r="D1614" t="s">
        <v>35</v>
      </c>
      <c r="E1614" t="s">
        <v>36</v>
      </c>
      <c r="F1614" t="s">
        <v>28</v>
      </c>
      <c r="G1614" t="s">
        <v>19</v>
      </c>
      <c r="H1614">
        <v>289</v>
      </c>
      <c r="I1614">
        <v>0</v>
      </c>
      <c r="J1614">
        <v>0</v>
      </c>
    </row>
    <row r="1615" spans="1:10">
      <c r="A1615" s="3" t="s">
        <v>1660</v>
      </c>
      <c r="B1615" s="4">
        <v>43618</v>
      </c>
      <c r="C1615">
        <v>8</v>
      </c>
      <c r="D1615" t="s">
        <v>45</v>
      </c>
      <c r="E1615" t="s">
        <v>46</v>
      </c>
      <c r="F1615" t="s">
        <v>23</v>
      </c>
      <c r="G1615" t="s">
        <v>19</v>
      </c>
      <c r="H1615">
        <v>289</v>
      </c>
      <c r="I1615">
        <v>4</v>
      </c>
      <c r="J1615">
        <v>1156</v>
      </c>
    </row>
    <row r="1616" spans="1:10">
      <c r="A1616" s="3" t="s">
        <v>1661</v>
      </c>
      <c r="B1616" s="4">
        <v>43618</v>
      </c>
      <c r="C1616">
        <v>3</v>
      </c>
      <c r="D1616" t="s">
        <v>43</v>
      </c>
      <c r="E1616" t="s">
        <v>68</v>
      </c>
      <c r="F1616" t="s">
        <v>18</v>
      </c>
      <c r="G1616" t="s">
        <v>31</v>
      </c>
      <c r="H1616">
        <v>69</v>
      </c>
      <c r="I1616">
        <v>6</v>
      </c>
      <c r="J1616">
        <v>414</v>
      </c>
    </row>
    <row r="1617" spans="1:10">
      <c r="A1617" s="3" t="s">
        <v>1662</v>
      </c>
      <c r="B1617" s="4">
        <v>43618</v>
      </c>
      <c r="C1617">
        <v>10</v>
      </c>
      <c r="D1617" t="s">
        <v>58</v>
      </c>
      <c r="E1617" t="s">
        <v>46</v>
      </c>
      <c r="F1617" t="s">
        <v>23</v>
      </c>
      <c r="G1617" t="s">
        <v>31</v>
      </c>
      <c r="H1617">
        <v>69</v>
      </c>
      <c r="I1617">
        <v>4</v>
      </c>
      <c r="J1617">
        <v>276</v>
      </c>
    </row>
    <row r="1618" spans="1:10">
      <c r="A1618" s="3" t="s">
        <v>1663</v>
      </c>
      <c r="B1618" s="4">
        <v>43618</v>
      </c>
      <c r="C1618">
        <v>15</v>
      </c>
      <c r="D1618" t="s">
        <v>118</v>
      </c>
      <c r="E1618" t="s">
        <v>12</v>
      </c>
      <c r="F1618" t="s">
        <v>13</v>
      </c>
      <c r="G1618" t="s">
        <v>24</v>
      </c>
      <c r="H1618">
        <v>159</v>
      </c>
      <c r="I1618">
        <v>1</v>
      </c>
      <c r="J1618">
        <v>159</v>
      </c>
    </row>
    <row r="1619" spans="1:10">
      <c r="A1619" s="3" t="s">
        <v>1664</v>
      </c>
      <c r="B1619" s="4">
        <v>43619</v>
      </c>
      <c r="C1619">
        <v>19</v>
      </c>
      <c r="D1619" t="s">
        <v>56</v>
      </c>
      <c r="E1619" t="s">
        <v>36</v>
      </c>
      <c r="F1619" t="s">
        <v>28</v>
      </c>
      <c r="G1619" t="s">
        <v>31</v>
      </c>
      <c r="H1619">
        <v>69</v>
      </c>
      <c r="I1619">
        <v>1</v>
      </c>
      <c r="J1619">
        <v>69</v>
      </c>
    </row>
    <row r="1620" spans="1:10">
      <c r="A1620" s="3" t="s">
        <v>1665</v>
      </c>
      <c r="B1620" s="4">
        <v>43620</v>
      </c>
      <c r="C1620">
        <v>20</v>
      </c>
      <c r="D1620" t="s">
        <v>40</v>
      </c>
      <c r="E1620" t="s">
        <v>36</v>
      </c>
      <c r="F1620" t="s">
        <v>28</v>
      </c>
      <c r="G1620" t="s">
        <v>24</v>
      </c>
      <c r="H1620">
        <v>159</v>
      </c>
      <c r="I1620">
        <v>4</v>
      </c>
      <c r="J1620">
        <v>636</v>
      </c>
    </row>
    <row r="1621" spans="1:10">
      <c r="A1621" s="3" t="s">
        <v>1666</v>
      </c>
      <c r="B1621" s="4">
        <v>43621</v>
      </c>
      <c r="C1621">
        <v>9</v>
      </c>
      <c r="D1621" t="s">
        <v>21</v>
      </c>
      <c r="E1621" t="s">
        <v>46</v>
      </c>
      <c r="F1621" t="s">
        <v>23</v>
      </c>
      <c r="G1621" t="s">
        <v>41</v>
      </c>
      <c r="H1621">
        <v>399</v>
      </c>
      <c r="I1621">
        <v>0</v>
      </c>
      <c r="J1621">
        <v>0</v>
      </c>
    </row>
    <row r="1622" spans="1:10">
      <c r="A1622" s="3" t="s">
        <v>1667</v>
      </c>
      <c r="B1622" s="4">
        <v>43621</v>
      </c>
      <c r="C1622">
        <v>4</v>
      </c>
      <c r="D1622" t="s">
        <v>51</v>
      </c>
      <c r="E1622" t="s">
        <v>68</v>
      </c>
      <c r="F1622" t="s">
        <v>18</v>
      </c>
      <c r="G1622" t="s">
        <v>24</v>
      </c>
      <c r="H1622">
        <v>159</v>
      </c>
      <c r="I1622">
        <v>2</v>
      </c>
      <c r="J1622">
        <v>318</v>
      </c>
    </row>
    <row r="1623" spans="1:10">
      <c r="A1623" s="3" t="s">
        <v>1668</v>
      </c>
      <c r="B1623" s="4">
        <v>43621</v>
      </c>
      <c r="C1623">
        <v>11</v>
      </c>
      <c r="D1623" t="s">
        <v>11</v>
      </c>
      <c r="E1623" t="s">
        <v>12</v>
      </c>
      <c r="F1623" t="s">
        <v>13</v>
      </c>
      <c r="G1623" t="s">
        <v>19</v>
      </c>
      <c r="H1623">
        <v>289</v>
      </c>
      <c r="I1623">
        <v>2</v>
      </c>
      <c r="J1623">
        <v>578</v>
      </c>
    </row>
    <row r="1624" spans="1:10">
      <c r="A1624" s="3" t="s">
        <v>1669</v>
      </c>
      <c r="B1624" s="4">
        <v>43621</v>
      </c>
      <c r="C1624">
        <v>2</v>
      </c>
      <c r="D1624" t="s">
        <v>106</v>
      </c>
      <c r="E1624" t="s">
        <v>17</v>
      </c>
      <c r="F1624" t="s">
        <v>18</v>
      </c>
      <c r="G1624" t="s">
        <v>24</v>
      </c>
      <c r="H1624">
        <v>159</v>
      </c>
      <c r="I1624">
        <v>1</v>
      </c>
      <c r="J1624">
        <v>159</v>
      </c>
    </row>
    <row r="1625" spans="1:10">
      <c r="A1625" s="3" t="s">
        <v>1670</v>
      </c>
      <c r="B1625" s="4">
        <v>43622</v>
      </c>
      <c r="C1625">
        <v>6</v>
      </c>
      <c r="D1625" t="s">
        <v>48</v>
      </c>
      <c r="E1625" t="s">
        <v>46</v>
      </c>
      <c r="F1625" t="s">
        <v>23</v>
      </c>
      <c r="G1625" t="s">
        <v>19</v>
      </c>
      <c r="H1625">
        <v>289</v>
      </c>
      <c r="I1625">
        <v>1</v>
      </c>
      <c r="J1625">
        <v>289</v>
      </c>
    </row>
    <row r="1626" spans="1:10">
      <c r="A1626" s="3" t="s">
        <v>1671</v>
      </c>
      <c r="B1626" s="4">
        <v>43622</v>
      </c>
      <c r="C1626">
        <v>14</v>
      </c>
      <c r="D1626" t="s">
        <v>38</v>
      </c>
      <c r="E1626" t="s">
        <v>63</v>
      </c>
      <c r="F1626" t="s">
        <v>13</v>
      </c>
      <c r="G1626" t="s">
        <v>14</v>
      </c>
      <c r="H1626">
        <v>199</v>
      </c>
      <c r="I1626">
        <v>7</v>
      </c>
      <c r="J1626">
        <v>1393</v>
      </c>
    </row>
    <row r="1627" spans="1:10">
      <c r="A1627" s="3" t="s">
        <v>1672</v>
      </c>
      <c r="B1627" s="4">
        <v>43622</v>
      </c>
      <c r="C1627">
        <v>15</v>
      </c>
      <c r="D1627" t="s">
        <v>118</v>
      </c>
      <c r="E1627" t="s">
        <v>12</v>
      </c>
      <c r="F1627" t="s">
        <v>13</v>
      </c>
      <c r="G1627" t="s">
        <v>14</v>
      </c>
      <c r="H1627">
        <v>199</v>
      </c>
      <c r="I1627">
        <v>6</v>
      </c>
      <c r="J1627">
        <v>1194</v>
      </c>
    </row>
    <row r="1628" spans="1:10">
      <c r="A1628" s="3" t="s">
        <v>1673</v>
      </c>
      <c r="B1628" s="4">
        <v>43622</v>
      </c>
      <c r="C1628">
        <v>5</v>
      </c>
      <c r="D1628" t="s">
        <v>60</v>
      </c>
      <c r="E1628" t="s">
        <v>68</v>
      </c>
      <c r="F1628" t="s">
        <v>18</v>
      </c>
      <c r="G1628" t="s">
        <v>41</v>
      </c>
      <c r="H1628">
        <v>399</v>
      </c>
      <c r="I1628">
        <v>6</v>
      </c>
      <c r="J1628">
        <v>2394</v>
      </c>
    </row>
    <row r="1629" spans="1:10">
      <c r="A1629" s="3" t="s">
        <v>1674</v>
      </c>
      <c r="B1629" s="4">
        <v>43622</v>
      </c>
      <c r="C1629">
        <v>17</v>
      </c>
      <c r="D1629" t="s">
        <v>35</v>
      </c>
      <c r="E1629" t="s">
        <v>36</v>
      </c>
      <c r="F1629" t="s">
        <v>28</v>
      </c>
      <c r="G1629" t="s">
        <v>24</v>
      </c>
      <c r="H1629">
        <v>159</v>
      </c>
      <c r="I1629">
        <v>7</v>
      </c>
      <c r="J1629">
        <v>1113</v>
      </c>
    </row>
    <row r="1630" spans="1:10">
      <c r="A1630" s="3" t="s">
        <v>1675</v>
      </c>
      <c r="B1630" s="4">
        <v>43622</v>
      </c>
      <c r="C1630">
        <v>9</v>
      </c>
      <c r="D1630" t="s">
        <v>21</v>
      </c>
      <c r="E1630" t="s">
        <v>46</v>
      </c>
      <c r="F1630" t="s">
        <v>23</v>
      </c>
      <c r="G1630" t="s">
        <v>41</v>
      </c>
      <c r="H1630">
        <v>399</v>
      </c>
      <c r="I1630">
        <v>0</v>
      </c>
      <c r="J1630">
        <v>0</v>
      </c>
    </row>
    <row r="1631" spans="1:10">
      <c r="A1631" s="3" t="s">
        <v>1676</v>
      </c>
      <c r="B1631" s="4">
        <v>43622</v>
      </c>
      <c r="C1631">
        <v>4</v>
      </c>
      <c r="D1631" t="s">
        <v>51</v>
      </c>
      <c r="E1631" t="s">
        <v>17</v>
      </c>
      <c r="F1631" t="s">
        <v>18</v>
      </c>
      <c r="G1631" t="s">
        <v>24</v>
      </c>
      <c r="H1631">
        <v>159</v>
      </c>
      <c r="I1631">
        <v>4</v>
      </c>
      <c r="J1631">
        <v>636</v>
      </c>
    </row>
    <row r="1632" spans="1:10">
      <c r="A1632" s="3" t="s">
        <v>1677</v>
      </c>
      <c r="B1632" s="4">
        <v>43622</v>
      </c>
      <c r="C1632">
        <v>17</v>
      </c>
      <c r="D1632" t="s">
        <v>35</v>
      </c>
      <c r="E1632" t="s">
        <v>36</v>
      </c>
      <c r="F1632" t="s">
        <v>28</v>
      </c>
      <c r="G1632" t="s">
        <v>31</v>
      </c>
      <c r="H1632">
        <v>69</v>
      </c>
      <c r="I1632">
        <v>7</v>
      </c>
      <c r="J1632">
        <v>483</v>
      </c>
    </row>
    <row r="1633" spans="1:10">
      <c r="A1633" s="3" t="s">
        <v>1678</v>
      </c>
      <c r="B1633" s="4">
        <v>43622</v>
      </c>
      <c r="C1633">
        <v>1</v>
      </c>
      <c r="D1633" t="s">
        <v>16</v>
      </c>
      <c r="E1633" t="s">
        <v>68</v>
      </c>
      <c r="F1633" t="s">
        <v>18</v>
      </c>
      <c r="G1633" t="s">
        <v>41</v>
      </c>
      <c r="H1633">
        <v>399</v>
      </c>
      <c r="I1633">
        <v>0</v>
      </c>
      <c r="J1633">
        <v>0</v>
      </c>
    </row>
    <row r="1634" spans="1:10">
      <c r="A1634" s="3" t="s">
        <v>1679</v>
      </c>
      <c r="B1634" s="4">
        <v>43622</v>
      </c>
      <c r="C1634">
        <v>15</v>
      </c>
      <c r="D1634" t="s">
        <v>118</v>
      </c>
      <c r="E1634" t="s">
        <v>63</v>
      </c>
      <c r="F1634" t="s">
        <v>13</v>
      </c>
      <c r="G1634" t="s">
        <v>24</v>
      </c>
      <c r="H1634">
        <v>159</v>
      </c>
      <c r="I1634">
        <v>5</v>
      </c>
      <c r="J1634">
        <v>795</v>
      </c>
    </row>
    <row r="1635" spans="1:10">
      <c r="A1635" s="3" t="s">
        <v>1680</v>
      </c>
      <c r="B1635" s="4">
        <v>43622</v>
      </c>
      <c r="C1635">
        <v>2</v>
      </c>
      <c r="D1635" t="s">
        <v>106</v>
      </c>
      <c r="E1635" t="s">
        <v>17</v>
      </c>
      <c r="F1635" t="s">
        <v>18</v>
      </c>
      <c r="G1635" t="s">
        <v>24</v>
      </c>
      <c r="H1635">
        <v>159</v>
      </c>
      <c r="I1635">
        <v>8</v>
      </c>
      <c r="J1635">
        <v>1272</v>
      </c>
    </row>
    <row r="1636" spans="1:10">
      <c r="A1636" s="3" t="s">
        <v>1681</v>
      </c>
      <c r="B1636" s="4">
        <v>43622</v>
      </c>
      <c r="C1636">
        <v>3</v>
      </c>
      <c r="D1636" t="s">
        <v>43</v>
      </c>
      <c r="E1636" t="s">
        <v>17</v>
      </c>
      <c r="F1636" t="s">
        <v>18</v>
      </c>
      <c r="G1636" t="s">
        <v>19</v>
      </c>
      <c r="H1636">
        <v>289</v>
      </c>
      <c r="I1636">
        <v>9</v>
      </c>
      <c r="J1636">
        <v>2601</v>
      </c>
    </row>
    <row r="1637" spans="1:10">
      <c r="A1637" s="3" t="s">
        <v>1682</v>
      </c>
      <c r="B1637" s="4">
        <v>43623</v>
      </c>
      <c r="C1637">
        <v>2</v>
      </c>
      <c r="D1637" t="s">
        <v>106</v>
      </c>
      <c r="E1637" t="s">
        <v>68</v>
      </c>
      <c r="F1637" t="s">
        <v>18</v>
      </c>
      <c r="G1637" t="s">
        <v>31</v>
      </c>
      <c r="H1637">
        <v>69</v>
      </c>
      <c r="I1637">
        <v>3</v>
      </c>
      <c r="J1637">
        <v>207</v>
      </c>
    </row>
    <row r="1638" spans="1:10">
      <c r="A1638" s="3" t="s">
        <v>1683</v>
      </c>
      <c r="B1638" s="4">
        <v>43624</v>
      </c>
      <c r="C1638">
        <v>10</v>
      </c>
      <c r="D1638" t="s">
        <v>58</v>
      </c>
      <c r="E1638" t="s">
        <v>46</v>
      </c>
      <c r="F1638" t="s">
        <v>23</v>
      </c>
      <c r="G1638" t="s">
        <v>41</v>
      </c>
      <c r="H1638">
        <v>399</v>
      </c>
      <c r="I1638">
        <v>5</v>
      </c>
      <c r="J1638">
        <v>1995</v>
      </c>
    </row>
    <row r="1639" spans="1:10">
      <c r="A1639" s="3" t="s">
        <v>1684</v>
      </c>
      <c r="B1639" s="4">
        <v>43624</v>
      </c>
      <c r="C1639">
        <v>4</v>
      </c>
      <c r="D1639" t="s">
        <v>51</v>
      </c>
      <c r="E1639" t="s">
        <v>68</v>
      </c>
      <c r="F1639" t="s">
        <v>18</v>
      </c>
      <c r="G1639" t="s">
        <v>14</v>
      </c>
      <c r="H1639">
        <v>199</v>
      </c>
      <c r="I1639">
        <v>1</v>
      </c>
      <c r="J1639">
        <v>199</v>
      </c>
    </row>
    <row r="1640" spans="1:10">
      <c r="A1640" s="3" t="s">
        <v>1685</v>
      </c>
      <c r="B1640" s="4">
        <v>43624</v>
      </c>
      <c r="C1640">
        <v>20</v>
      </c>
      <c r="D1640" t="s">
        <v>40</v>
      </c>
      <c r="E1640" t="s">
        <v>27</v>
      </c>
      <c r="F1640" t="s">
        <v>28</v>
      </c>
      <c r="G1640" t="s">
        <v>41</v>
      </c>
      <c r="H1640">
        <v>399</v>
      </c>
      <c r="I1640">
        <v>6</v>
      </c>
      <c r="J1640">
        <v>2394</v>
      </c>
    </row>
    <row r="1641" spans="1:10">
      <c r="A1641" s="3" t="s">
        <v>1686</v>
      </c>
      <c r="B1641" s="4">
        <v>43624</v>
      </c>
      <c r="C1641">
        <v>19</v>
      </c>
      <c r="D1641" t="s">
        <v>56</v>
      </c>
      <c r="E1641" t="s">
        <v>27</v>
      </c>
      <c r="F1641" t="s">
        <v>28</v>
      </c>
      <c r="G1641" t="s">
        <v>31</v>
      </c>
      <c r="H1641">
        <v>69</v>
      </c>
      <c r="I1641">
        <v>5</v>
      </c>
      <c r="J1641">
        <v>345</v>
      </c>
    </row>
    <row r="1642" spans="1:10">
      <c r="A1642" s="3" t="s">
        <v>1687</v>
      </c>
      <c r="B1642" s="4">
        <v>43624</v>
      </c>
      <c r="C1642">
        <v>13</v>
      </c>
      <c r="D1642" t="s">
        <v>33</v>
      </c>
      <c r="E1642" t="s">
        <v>12</v>
      </c>
      <c r="F1642" t="s">
        <v>13</v>
      </c>
      <c r="G1642" t="s">
        <v>24</v>
      </c>
      <c r="H1642">
        <v>159</v>
      </c>
      <c r="I1642">
        <v>2</v>
      </c>
      <c r="J1642">
        <v>318</v>
      </c>
    </row>
    <row r="1643" spans="1:10">
      <c r="A1643" s="3" t="s">
        <v>1688</v>
      </c>
      <c r="B1643" s="4">
        <v>43624</v>
      </c>
      <c r="C1643">
        <v>17</v>
      </c>
      <c r="D1643" t="s">
        <v>35</v>
      </c>
      <c r="E1643" t="s">
        <v>27</v>
      </c>
      <c r="F1643" t="s">
        <v>28</v>
      </c>
      <c r="G1643" t="s">
        <v>41</v>
      </c>
      <c r="H1643">
        <v>399</v>
      </c>
      <c r="I1643">
        <v>9</v>
      </c>
      <c r="J1643">
        <v>3591</v>
      </c>
    </row>
    <row r="1644" spans="1:10">
      <c r="A1644" s="3" t="s">
        <v>1689</v>
      </c>
      <c r="B1644" s="4">
        <v>43624</v>
      </c>
      <c r="C1644">
        <v>7</v>
      </c>
      <c r="D1644" t="s">
        <v>88</v>
      </c>
      <c r="E1644" t="s">
        <v>46</v>
      </c>
      <c r="F1644" t="s">
        <v>23</v>
      </c>
      <c r="G1644" t="s">
        <v>14</v>
      </c>
      <c r="H1644">
        <v>199</v>
      </c>
      <c r="I1644">
        <v>9</v>
      </c>
      <c r="J1644">
        <v>1791</v>
      </c>
    </row>
    <row r="1645" spans="1:10">
      <c r="A1645" s="3" t="s">
        <v>1690</v>
      </c>
      <c r="B1645" s="4">
        <v>43625</v>
      </c>
      <c r="C1645">
        <v>4</v>
      </c>
      <c r="D1645" t="s">
        <v>51</v>
      </c>
      <c r="E1645" t="s">
        <v>17</v>
      </c>
      <c r="F1645" t="s">
        <v>18</v>
      </c>
      <c r="G1645" t="s">
        <v>41</v>
      </c>
      <c r="H1645">
        <v>399</v>
      </c>
      <c r="I1645">
        <v>6</v>
      </c>
      <c r="J1645">
        <v>2394</v>
      </c>
    </row>
    <row r="1646" spans="1:10">
      <c r="A1646" s="3" t="s">
        <v>1691</v>
      </c>
      <c r="B1646" s="4">
        <v>43625</v>
      </c>
      <c r="C1646">
        <v>11</v>
      </c>
      <c r="D1646" t="s">
        <v>11</v>
      </c>
      <c r="E1646" t="s">
        <v>12</v>
      </c>
      <c r="F1646" t="s">
        <v>13</v>
      </c>
      <c r="G1646" t="s">
        <v>41</v>
      </c>
      <c r="H1646">
        <v>399</v>
      </c>
      <c r="I1646">
        <v>3</v>
      </c>
      <c r="J1646">
        <v>1197</v>
      </c>
    </row>
    <row r="1647" spans="1:10">
      <c r="A1647" s="3" t="s">
        <v>1692</v>
      </c>
      <c r="B1647" s="4">
        <v>43626</v>
      </c>
      <c r="C1647">
        <v>11</v>
      </c>
      <c r="D1647" t="s">
        <v>11</v>
      </c>
      <c r="E1647" t="s">
        <v>12</v>
      </c>
      <c r="F1647" t="s">
        <v>13</v>
      </c>
      <c r="G1647" t="s">
        <v>14</v>
      </c>
      <c r="H1647">
        <v>199</v>
      </c>
      <c r="I1647">
        <v>4</v>
      </c>
      <c r="J1647">
        <v>796</v>
      </c>
    </row>
    <row r="1648" spans="1:10">
      <c r="A1648" s="3" t="s">
        <v>1693</v>
      </c>
      <c r="B1648" s="4">
        <v>43626</v>
      </c>
      <c r="C1648">
        <v>13</v>
      </c>
      <c r="D1648" t="s">
        <v>33</v>
      </c>
      <c r="E1648" t="s">
        <v>63</v>
      </c>
      <c r="F1648" t="s">
        <v>13</v>
      </c>
      <c r="G1648" t="s">
        <v>24</v>
      </c>
      <c r="H1648">
        <v>159</v>
      </c>
      <c r="I1648">
        <v>9</v>
      </c>
      <c r="J1648">
        <v>1431</v>
      </c>
    </row>
    <row r="1649" spans="1:10">
      <c r="A1649" s="3" t="s">
        <v>1694</v>
      </c>
      <c r="B1649" s="4">
        <v>43626</v>
      </c>
      <c r="C1649">
        <v>1</v>
      </c>
      <c r="D1649" t="s">
        <v>16</v>
      </c>
      <c r="E1649" t="s">
        <v>68</v>
      </c>
      <c r="F1649" t="s">
        <v>18</v>
      </c>
      <c r="G1649" t="s">
        <v>41</v>
      </c>
      <c r="H1649">
        <v>399</v>
      </c>
      <c r="I1649">
        <v>2</v>
      </c>
      <c r="J1649">
        <v>798</v>
      </c>
    </row>
    <row r="1650" spans="1:10">
      <c r="A1650" s="3" t="s">
        <v>1695</v>
      </c>
      <c r="B1650" s="4">
        <v>43627</v>
      </c>
      <c r="C1650">
        <v>15</v>
      </c>
      <c r="D1650" t="s">
        <v>118</v>
      </c>
      <c r="E1650" t="s">
        <v>12</v>
      </c>
      <c r="F1650" t="s">
        <v>13</v>
      </c>
      <c r="G1650" t="s">
        <v>24</v>
      </c>
      <c r="H1650">
        <v>159</v>
      </c>
      <c r="I1650">
        <v>0</v>
      </c>
      <c r="J1650">
        <v>0</v>
      </c>
    </row>
    <row r="1651" spans="1:10">
      <c r="A1651" s="3" t="s">
        <v>1696</v>
      </c>
      <c r="B1651" s="4">
        <v>43627</v>
      </c>
      <c r="C1651">
        <v>9</v>
      </c>
      <c r="D1651" t="s">
        <v>21</v>
      </c>
      <c r="E1651" t="s">
        <v>22</v>
      </c>
      <c r="F1651" t="s">
        <v>23</v>
      </c>
      <c r="G1651" t="s">
        <v>41</v>
      </c>
      <c r="H1651">
        <v>399</v>
      </c>
      <c r="I1651">
        <v>3</v>
      </c>
      <c r="J1651">
        <v>1197</v>
      </c>
    </row>
    <row r="1652" spans="1:10">
      <c r="A1652" s="3" t="s">
        <v>1697</v>
      </c>
      <c r="B1652" s="4">
        <v>43627</v>
      </c>
      <c r="C1652">
        <v>20</v>
      </c>
      <c r="D1652" t="s">
        <v>40</v>
      </c>
      <c r="E1652" t="s">
        <v>36</v>
      </c>
      <c r="F1652" t="s">
        <v>28</v>
      </c>
      <c r="G1652" t="s">
        <v>31</v>
      </c>
      <c r="H1652">
        <v>69</v>
      </c>
      <c r="I1652">
        <v>0</v>
      </c>
      <c r="J1652">
        <v>0</v>
      </c>
    </row>
    <row r="1653" spans="1:10">
      <c r="A1653" s="3" t="s">
        <v>1698</v>
      </c>
      <c r="B1653" s="4">
        <v>43627</v>
      </c>
      <c r="C1653">
        <v>9</v>
      </c>
      <c r="D1653" t="s">
        <v>21</v>
      </c>
      <c r="E1653" t="s">
        <v>46</v>
      </c>
      <c r="F1653" t="s">
        <v>23</v>
      </c>
      <c r="G1653" t="s">
        <v>14</v>
      </c>
      <c r="H1653">
        <v>199</v>
      </c>
      <c r="I1653">
        <v>5</v>
      </c>
      <c r="J1653">
        <v>995</v>
      </c>
    </row>
    <row r="1654" spans="1:10">
      <c r="A1654" s="3" t="s">
        <v>1699</v>
      </c>
      <c r="B1654" s="4">
        <v>43628</v>
      </c>
      <c r="C1654">
        <v>15</v>
      </c>
      <c r="D1654" t="s">
        <v>118</v>
      </c>
      <c r="E1654" t="s">
        <v>12</v>
      </c>
      <c r="F1654" t="s">
        <v>13</v>
      </c>
      <c r="G1654" t="s">
        <v>24</v>
      </c>
      <c r="H1654">
        <v>159</v>
      </c>
      <c r="I1654">
        <v>1</v>
      </c>
      <c r="J1654">
        <v>159</v>
      </c>
    </row>
    <row r="1655" spans="1:10">
      <c r="A1655" s="3" t="s">
        <v>1700</v>
      </c>
      <c r="B1655" s="4">
        <v>43629</v>
      </c>
      <c r="C1655">
        <v>3</v>
      </c>
      <c r="D1655" t="s">
        <v>43</v>
      </c>
      <c r="E1655" t="s">
        <v>17</v>
      </c>
      <c r="F1655" t="s">
        <v>18</v>
      </c>
      <c r="G1655" t="s">
        <v>41</v>
      </c>
      <c r="H1655">
        <v>399</v>
      </c>
      <c r="I1655">
        <v>5</v>
      </c>
      <c r="J1655">
        <v>1995</v>
      </c>
    </row>
    <row r="1656" spans="1:10">
      <c r="A1656" s="3" t="s">
        <v>1701</v>
      </c>
      <c r="B1656" s="4">
        <v>43630</v>
      </c>
      <c r="C1656">
        <v>17</v>
      </c>
      <c r="D1656" t="s">
        <v>35</v>
      </c>
      <c r="E1656" t="s">
        <v>36</v>
      </c>
      <c r="F1656" t="s">
        <v>28</v>
      </c>
      <c r="G1656" t="s">
        <v>14</v>
      </c>
      <c r="H1656">
        <v>199</v>
      </c>
      <c r="I1656">
        <v>8</v>
      </c>
      <c r="J1656">
        <v>1592</v>
      </c>
    </row>
    <row r="1657" spans="1:10">
      <c r="A1657" s="3" t="s">
        <v>1702</v>
      </c>
      <c r="B1657" s="4">
        <v>43630</v>
      </c>
      <c r="C1657">
        <v>16</v>
      </c>
      <c r="D1657" t="s">
        <v>30</v>
      </c>
      <c r="E1657" t="s">
        <v>36</v>
      </c>
      <c r="F1657" t="s">
        <v>28</v>
      </c>
      <c r="G1657" t="s">
        <v>19</v>
      </c>
      <c r="H1657">
        <v>289</v>
      </c>
      <c r="I1657">
        <v>9</v>
      </c>
      <c r="J1657">
        <v>2601</v>
      </c>
    </row>
    <row r="1658" spans="1:10">
      <c r="A1658" s="3" t="s">
        <v>1703</v>
      </c>
      <c r="B1658" s="4">
        <v>43630</v>
      </c>
      <c r="C1658">
        <v>10</v>
      </c>
      <c r="D1658" t="s">
        <v>58</v>
      </c>
      <c r="E1658" t="s">
        <v>46</v>
      </c>
      <c r="F1658" t="s">
        <v>23</v>
      </c>
      <c r="G1658" t="s">
        <v>41</v>
      </c>
      <c r="H1658">
        <v>399</v>
      </c>
      <c r="I1658">
        <v>8</v>
      </c>
      <c r="J1658">
        <v>3192</v>
      </c>
    </row>
    <row r="1659" spans="1:10">
      <c r="A1659" s="3" t="s">
        <v>1704</v>
      </c>
      <c r="B1659" s="4">
        <v>43630</v>
      </c>
      <c r="C1659">
        <v>3</v>
      </c>
      <c r="D1659" t="s">
        <v>43</v>
      </c>
      <c r="E1659" t="s">
        <v>17</v>
      </c>
      <c r="F1659" t="s">
        <v>18</v>
      </c>
      <c r="G1659" t="s">
        <v>41</v>
      </c>
      <c r="H1659">
        <v>399</v>
      </c>
      <c r="I1659">
        <v>8</v>
      </c>
      <c r="J1659">
        <v>3192</v>
      </c>
    </row>
    <row r="1660" spans="1:10">
      <c r="A1660" s="3" t="s">
        <v>1705</v>
      </c>
      <c r="B1660" s="4">
        <v>43630</v>
      </c>
      <c r="C1660">
        <v>13</v>
      </c>
      <c r="D1660" t="s">
        <v>33</v>
      </c>
      <c r="E1660" t="s">
        <v>63</v>
      </c>
      <c r="F1660" t="s">
        <v>13</v>
      </c>
      <c r="G1660" t="s">
        <v>31</v>
      </c>
      <c r="H1660">
        <v>69</v>
      </c>
      <c r="I1660">
        <v>4</v>
      </c>
      <c r="J1660">
        <v>276</v>
      </c>
    </row>
    <row r="1661" spans="1:10">
      <c r="A1661" s="3" t="s">
        <v>1706</v>
      </c>
      <c r="B1661" s="4">
        <v>43631</v>
      </c>
      <c r="C1661">
        <v>13</v>
      </c>
      <c r="D1661" t="s">
        <v>33</v>
      </c>
      <c r="E1661" t="s">
        <v>12</v>
      </c>
      <c r="F1661" t="s">
        <v>13</v>
      </c>
      <c r="G1661" t="s">
        <v>19</v>
      </c>
      <c r="H1661">
        <v>289</v>
      </c>
      <c r="I1661">
        <v>4</v>
      </c>
      <c r="J1661">
        <v>1156</v>
      </c>
    </row>
    <row r="1662" spans="1:10">
      <c r="A1662" s="3" t="s">
        <v>1707</v>
      </c>
      <c r="B1662" s="4">
        <v>43631</v>
      </c>
      <c r="C1662">
        <v>9</v>
      </c>
      <c r="D1662" t="s">
        <v>21</v>
      </c>
      <c r="E1662" t="s">
        <v>22</v>
      </c>
      <c r="F1662" t="s">
        <v>23</v>
      </c>
      <c r="G1662" t="s">
        <v>31</v>
      </c>
      <c r="H1662">
        <v>69</v>
      </c>
      <c r="I1662">
        <v>5</v>
      </c>
      <c r="J1662">
        <v>345</v>
      </c>
    </row>
    <row r="1663" spans="1:10">
      <c r="A1663" s="3" t="s">
        <v>1708</v>
      </c>
      <c r="B1663" s="4">
        <v>43631</v>
      </c>
      <c r="C1663">
        <v>20</v>
      </c>
      <c r="D1663" t="s">
        <v>40</v>
      </c>
      <c r="E1663" t="s">
        <v>36</v>
      </c>
      <c r="F1663" t="s">
        <v>28</v>
      </c>
      <c r="G1663" t="s">
        <v>31</v>
      </c>
      <c r="H1663">
        <v>69</v>
      </c>
      <c r="I1663">
        <v>8</v>
      </c>
      <c r="J1663">
        <v>552</v>
      </c>
    </row>
    <row r="1664" spans="1:10">
      <c r="A1664" s="3" t="s">
        <v>1709</v>
      </c>
      <c r="B1664" s="4">
        <v>43631</v>
      </c>
      <c r="C1664">
        <v>2</v>
      </c>
      <c r="D1664" t="s">
        <v>106</v>
      </c>
      <c r="E1664" t="s">
        <v>17</v>
      </c>
      <c r="F1664" t="s">
        <v>18</v>
      </c>
      <c r="G1664" t="s">
        <v>19</v>
      </c>
      <c r="H1664">
        <v>289</v>
      </c>
      <c r="I1664">
        <v>5</v>
      </c>
      <c r="J1664">
        <v>1445</v>
      </c>
    </row>
    <row r="1665" spans="1:10">
      <c r="A1665" s="3" t="s">
        <v>1710</v>
      </c>
      <c r="B1665" s="4">
        <v>43631</v>
      </c>
      <c r="C1665">
        <v>13</v>
      </c>
      <c r="D1665" t="s">
        <v>33</v>
      </c>
      <c r="E1665" t="s">
        <v>63</v>
      </c>
      <c r="F1665" t="s">
        <v>13</v>
      </c>
      <c r="G1665" t="s">
        <v>41</v>
      </c>
      <c r="H1665">
        <v>399</v>
      </c>
      <c r="I1665">
        <v>7</v>
      </c>
      <c r="J1665">
        <v>2793</v>
      </c>
    </row>
    <row r="1666" spans="1:10">
      <c r="A1666" s="3" t="s">
        <v>1711</v>
      </c>
      <c r="B1666" s="4">
        <v>43631</v>
      </c>
      <c r="C1666">
        <v>17</v>
      </c>
      <c r="D1666" t="s">
        <v>35</v>
      </c>
      <c r="E1666" t="s">
        <v>36</v>
      </c>
      <c r="F1666" t="s">
        <v>28</v>
      </c>
      <c r="G1666" t="s">
        <v>14</v>
      </c>
      <c r="H1666">
        <v>199</v>
      </c>
      <c r="I1666">
        <v>3</v>
      </c>
      <c r="J1666">
        <v>597</v>
      </c>
    </row>
    <row r="1667" spans="1:10">
      <c r="A1667" s="3" t="s">
        <v>1712</v>
      </c>
      <c r="B1667" s="4">
        <v>43632</v>
      </c>
      <c r="C1667">
        <v>20</v>
      </c>
      <c r="D1667" t="s">
        <v>40</v>
      </c>
      <c r="E1667" t="s">
        <v>36</v>
      </c>
      <c r="F1667" t="s">
        <v>28</v>
      </c>
      <c r="G1667" t="s">
        <v>14</v>
      </c>
      <c r="H1667">
        <v>199</v>
      </c>
      <c r="I1667">
        <v>7</v>
      </c>
      <c r="J1667">
        <v>1393</v>
      </c>
    </row>
    <row r="1668" spans="1:10">
      <c r="A1668" s="3" t="s">
        <v>1713</v>
      </c>
      <c r="B1668" s="4">
        <v>43632</v>
      </c>
      <c r="C1668">
        <v>8</v>
      </c>
      <c r="D1668" t="s">
        <v>45</v>
      </c>
      <c r="E1668" t="s">
        <v>46</v>
      </c>
      <c r="F1668" t="s">
        <v>23</v>
      </c>
      <c r="G1668" t="s">
        <v>41</v>
      </c>
      <c r="H1668">
        <v>399</v>
      </c>
      <c r="I1668">
        <v>2</v>
      </c>
      <c r="J1668">
        <v>798</v>
      </c>
    </row>
    <row r="1669" spans="1:10">
      <c r="A1669" s="3" t="s">
        <v>1714</v>
      </c>
      <c r="B1669" s="4">
        <v>43632</v>
      </c>
      <c r="C1669">
        <v>16</v>
      </c>
      <c r="D1669" t="s">
        <v>30</v>
      </c>
      <c r="E1669" t="s">
        <v>27</v>
      </c>
      <c r="F1669" t="s">
        <v>28</v>
      </c>
      <c r="G1669" t="s">
        <v>24</v>
      </c>
      <c r="H1669">
        <v>159</v>
      </c>
      <c r="I1669">
        <v>3</v>
      </c>
      <c r="J1669">
        <v>477</v>
      </c>
    </row>
    <row r="1670" spans="1:10">
      <c r="A1670" s="3" t="s">
        <v>1715</v>
      </c>
      <c r="B1670" s="4">
        <v>43632</v>
      </c>
      <c r="C1670">
        <v>18</v>
      </c>
      <c r="D1670" t="s">
        <v>26</v>
      </c>
      <c r="E1670" t="s">
        <v>36</v>
      </c>
      <c r="F1670" t="s">
        <v>28</v>
      </c>
      <c r="G1670" t="s">
        <v>31</v>
      </c>
      <c r="H1670">
        <v>69</v>
      </c>
      <c r="I1670">
        <v>8</v>
      </c>
      <c r="J1670">
        <v>552</v>
      </c>
    </row>
    <row r="1671" spans="1:10">
      <c r="A1671" s="3" t="s">
        <v>1716</v>
      </c>
      <c r="B1671" s="4">
        <v>43633</v>
      </c>
      <c r="C1671">
        <v>1</v>
      </c>
      <c r="D1671" t="s">
        <v>16</v>
      </c>
      <c r="E1671" t="s">
        <v>17</v>
      </c>
      <c r="F1671" t="s">
        <v>18</v>
      </c>
      <c r="G1671" t="s">
        <v>19</v>
      </c>
      <c r="H1671">
        <v>289</v>
      </c>
      <c r="I1671">
        <v>5</v>
      </c>
      <c r="J1671">
        <v>1445</v>
      </c>
    </row>
    <row r="1672" spans="1:10">
      <c r="A1672" s="3" t="s">
        <v>1717</v>
      </c>
      <c r="B1672" s="4">
        <v>43633</v>
      </c>
      <c r="C1672">
        <v>17</v>
      </c>
      <c r="D1672" t="s">
        <v>35</v>
      </c>
      <c r="E1672" t="s">
        <v>36</v>
      </c>
      <c r="F1672" t="s">
        <v>28</v>
      </c>
      <c r="G1672" t="s">
        <v>19</v>
      </c>
      <c r="H1672">
        <v>289</v>
      </c>
      <c r="I1672">
        <v>1</v>
      </c>
      <c r="J1672">
        <v>289</v>
      </c>
    </row>
    <row r="1673" spans="1:10">
      <c r="A1673" s="3" t="s">
        <v>1718</v>
      </c>
      <c r="B1673" s="4">
        <v>43633</v>
      </c>
      <c r="C1673">
        <v>4</v>
      </c>
      <c r="D1673" t="s">
        <v>51</v>
      </c>
      <c r="E1673" t="s">
        <v>68</v>
      </c>
      <c r="F1673" t="s">
        <v>18</v>
      </c>
      <c r="G1673" t="s">
        <v>31</v>
      </c>
      <c r="H1673">
        <v>69</v>
      </c>
      <c r="I1673">
        <v>8</v>
      </c>
      <c r="J1673">
        <v>552</v>
      </c>
    </row>
    <row r="1674" spans="1:10">
      <c r="A1674" s="3" t="s">
        <v>1719</v>
      </c>
      <c r="B1674" s="4">
        <v>43633</v>
      </c>
      <c r="C1674">
        <v>18</v>
      </c>
      <c r="D1674" t="s">
        <v>26</v>
      </c>
      <c r="E1674" t="s">
        <v>27</v>
      </c>
      <c r="F1674" t="s">
        <v>28</v>
      </c>
      <c r="G1674" t="s">
        <v>24</v>
      </c>
      <c r="H1674">
        <v>159</v>
      </c>
      <c r="I1674">
        <v>6</v>
      </c>
      <c r="J1674">
        <v>954</v>
      </c>
    </row>
    <row r="1675" spans="1:10">
      <c r="A1675" s="3" t="s">
        <v>1720</v>
      </c>
      <c r="B1675" s="4">
        <v>43634</v>
      </c>
      <c r="C1675">
        <v>17</v>
      </c>
      <c r="D1675" t="s">
        <v>35</v>
      </c>
      <c r="E1675" t="s">
        <v>36</v>
      </c>
      <c r="F1675" t="s">
        <v>28</v>
      </c>
      <c r="G1675" t="s">
        <v>41</v>
      </c>
      <c r="H1675">
        <v>399</v>
      </c>
      <c r="I1675">
        <v>3</v>
      </c>
      <c r="J1675">
        <v>1197</v>
      </c>
    </row>
    <row r="1676" spans="1:10">
      <c r="A1676" s="3" t="s">
        <v>1721</v>
      </c>
      <c r="B1676" s="4">
        <v>43635</v>
      </c>
      <c r="C1676">
        <v>13</v>
      </c>
      <c r="D1676" t="s">
        <v>33</v>
      </c>
      <c r="E1676" t="s">
        <v>12</v>
      </c>
      <c r="F1676" t="s">
        <v>13</v>
      </c>
      <c r="G1676" t="s">
        <v>14</v>
      </c>
      <c r="H1676">
        <v>199</v>
      </c>
      <c r="I1676">
        <v>0</v>
      </c>
      <c r="J1676">
        <v>0</v>
      </c>
    </row>
    <row r="1677" spans="1:10">
      <c r="A1677" s="3" t="s">
        <v>1722</v>
      </c>
      <c r="B1677" s="4">
        <v>43635</v>
      </c>
      <c r="C1677">
        <v>11</v>
      </c>
      <c r="D1677" t="s">
        <v>11</v>
      </c>
      <c r="E1677" t="s">
        <v>12</v>
      </c>
      <c r="F1677" t="s">
        <v>13</v>
      </c>
      <c r="G1677" t="s">
        <v>14</v>
      </c>
      <c r="H1677">
        <v>199</v>
      </c>
      <c r="I1677">
        <v>7</v>
      </c>
      <c r="J1677">
        <v>1393</v>
      </c>
    </row>
    <row r="1678" spans="1:10">
      <c r="A1678" s="3" t="s">
        <v>1723</v>
      </c>
      <c r="B1678" s="4">
        <v>43635</v>
      </c>
      <c r="C1678">
        <v>14</v>
      </c>
      <c r="D1678" t="s">
        <v>38</v>
      </c>
      <c r="E1678" t="s">
        <v>63</v>
      </c>
      <c r="F1678" t="s">
        <v>13</v>
      </c>
      <c r="G1678" t="s">
        <v>24</v>
      </c>
      <c r="H1678">
        <v>159</v>
      </c>
      <c r="I1678">
        <v>5</v>
      </c>
      <c r="J1678">
        <v>795</v>
      </c>
    </row>
    <row r="1679" spans="1:10">
      <c r="A1679" s="3" t="s">
        <v>1724</v>
      </c>
      <c r="B1679" s="4">
        <v>43636</v>
      </c>
      <c r="C1679">
        <v>6</v>
      </c>
      <c r="D1679" t="s">
        <v>48</v>
      </c>
      <c r="E1679" t="s">
        <v>22</v>
      </c>
      <c r="F1679" t="s">
        <v>23</v>
      </c>
      <c r="G1679" t="s">
        <v>24</v>
      </c>
      <c r="H1679">
        <v>159</v>
      </c>
      <c r="I1679">
        <v>2</v>
      </c>
      <c r="J1679">
        <v>318</v>
      </c>
    </row>
    <row r="1680" spans="1:10">
      <c r="A1680" s="3" t="s">
        <v>1725</v>
      </c>
      <c r="B1680" s="4">
        <v>43637</v>
      </c>
      <c r="C1680">
        <v>20</v>
      </c>
      <c r="D1680" t="s">
        <v>40</v>
      </c>
      <c r="E1680" t="s">
        <v>27</v>
      </c>
      <c r="F1680" t="s">
        <v>28</v>
      </c>
      <c r="G1680" t="s">
        <v>14</v>
      </c>
      <c r="H1680">
        <v>199</v>
      </c>
      <c r="I1680">
        <v>7</v>
      </c>
      <c r="J1680">
        <v>1393</v>
      </c>
    </row>
    <row r="1681" spans="1:10">
      <c r="A1681" s="3" t="s">
        <v>1726</v>
      </c>
      <c r="B1681" s="4">
        <v>43638</v>
      </c>
      <c r="C1681">
        <v>4</v>
      </c>
      <c r="D1681" t="s">
        <v>51</v>
      </c>
      <c r="E1681" t="s">
        <v>17</v>
      </c>
      <c r="F1681" t="s">
        <v>18</v>
      </c>
      <c r="G1681" t="s">
        <v>24</v>
      </c>
      <c r="H1681">
        <v>159</v>
      </c>
      <c r="I1681">
        <v>5</v>
      </c>
      <c r="J1681">
        <v>795</v>
      </c>
    </row>
    <row r="1682" spans="1:10">
      <c r="A1682" s="3" t="s">
        <v>1727</v>
      </c>
      <c r="B1682" s="4">
        <v>43638</v>
      </c>
      <c r="C1682">
        <v>6</v>
      </c>
      <c r="D1682" t="s">
        <v>48</v>
      </c>
      <c r="E1682" t="s">
        <v>46</v>
      </c>
      <c r="F1682" t="s">
        <v>23</v>
      </c>
      <c r="G1682" t="s">
        <v>31</v>
      </c>
      <c r="H1682">
        <v>69</v>
      </c>
      <c r="I1682">
        <v>5</v>
      </c>
      <c r="J1682">
        <v>345</v>
      </c>
    </row>
    <row r="1683" spans="1:10">
      <c r="A1683" s="3" t="s">
        <v>1728</v>
      </c>
      <c r="B1683" s="4">
        <v>43638</v>
      </c>
      <c r="C1683">
        <v>3</v>
      </c>
      <c r="D1683" t="s">
        <v>43</v>
      </c>
      <c r="E1683" t="s">
        <v>68</v>
      </c>
      <c r="F1683" t="s">
        <v>18</v>
      </c>
      <c r="G1683" t="s">
        <v>14</v>
      </c>
      <c r="H1683">
        <v>199</v>
      </c>
      <c r="I1683">
        <v>5</v>
      </c>
      <c r="J1683">
        <v>995</v>
      </c>
    </row>
    <row r="1684" spans="1:10">
      <c r="A1684" s="3" t="s">
        <v>1729</v>
      </c>
      <c r="B1684" s="4">
        <v>43638</v>
      </c>
      <c r="C1684">
        <v>9</v>
      </c>
      <c r="D1684" t="s">
        <v>21</v>
      </c>
      <c r="E1684" t="s">
        <v>46</v>
      </c>
      <c r="F1684" t="s">
        <v>23</v>
      </c>
      <c r="G1684" t="s">
        <v>24</v>
      </c>
      <c r="H1684">
        <v>159</v>
      </c>
      <c r="I1684">
        <v>4</v>
      </c>
      <c r="J1684">
        <v>636</v>
      </c>
    </row>
    <row r="1685" spans="1:10">
      <c r="A1685" s="3" t="s">
        <v>1730</v>
      </c>
      <c r="B1685" s="4">
        <v>43638</v>
      </c>
      <c r="C1685">
        <v>12</v>
      </c>
      <c r="D1685" t="s">
        <v>66</v>
      </c>
      <c r="E1685" t="s">
        <v>63</v>
      </c>
      <c r="F1685" t="s">
        <v>13</v>
      </c>
      <c r="G1685" t="s">
        <v>24</v>
      </c>
      <c r="H1685">
        <v>159</v>
      </c>
      <c r="I1685">
        <v>2</v>
      </c>
      <c r="J1685">
        <v>318</v>
      </c>
    </row>
    <row r="1686" spans="1:10">
      <c r="A1686" s="3" t="s">
        <v>1731</v>
      </c>
      <c r="B1686" s="4">
        <v>43638</v>
      </c>
      <c r="C1686">
        <v>3</v>
      </c>
      <c r="D1686" t="s">
        <v>43</v>
      </c>
      <c r="E1686" t="s">
        <v>17</v>
      </c>
      <c r="F1686" t="s">
        <v>18</v>
      </c>
      <c r="G1686" t="s">
        <v>24</v>
      </c>
      <c r="H1686">
        <v>159</v>
      </c>
      <c r="I1686">
        <v>8</v>
      </c>
      <c r="J1686">
        <v>1272</v>
      </c>
    </row>
    <row r="1687" spans="1:10">
      <c r="A1687" s="3" t="s">
        <v>1732</v>
      </c>
      <c r="B1687" s="4">
        <v>43639</v>
      </c>
      <c r="C1687">
        <v>15</v>
      </c>
      <c r="D1687" t="s">
        <v>118</v>
      </c>
      <c r="E1687" t="s">
        <v>12</v>
      </c>
      <c r="F1687" t="s">
        <v>13</v>
      </c>
      <c r="G1687" t="s">
        <v>24</v>
      </c>
      <c r="H1687">
        <v>159</v>
      </c>
      <c r="I1687">
        <v>4</v>
      </c>
      <c r="J1687">
        <v>636</v>
      </c>
    </row>
    <row r="1688" spans="1:10">
      <c r="A1688" s="3" t="s">
        <v>1733</v>
      </c>
      <c r="B1688" s="4">
        <v>43639</v>
      </c>
      <c r="C1688">
        <v>9</v>
      </c>
      <c r="D1688" t="s">
        <v>21</v>
      </c>
      <c r="E1688" t="s">
        <v>22</v>
      </c>
      <c r="F1688" t="s">
        <v>23</v>
      </c>
      <c r="G1688" t="s">
        <v>24</v>
      </c>
      <c r="H1688">
        <v>159</v>
      </c>
      <c r="I1688">
        <v>8</v>
      </c>
      <c r="J1688">
        <v>1272</v>
      </c>
    </row>
    <row r="1689" spans="1:10">
      <c r="A1689" s="3" t="s">
        <v>1734</v>
      </c>
      <c r="B1689" s="4">
        <v>43640</v>
      </c>
      <c r="C1689">
        <v>13</v>
      </c>
      <c r="D1689" t="s">
        <v>33</v>
      </c>
      <c r="E1689" t="s">
        <v>12</v>
      </c>
      <c r="F1689" t="s">
        <v>13</v>
      </c>
      <c r="G1689" t="s">
        <v>41</v>
      </c>
      <c r="H1689">
        <v>399</v>
      </c>
      <c r="I1689">
        <v>5</v>
      </c>
      <c r="J1689">
        <v>1995</v>
      </c>
    </row>
    <row r="1690" spans="1:10">
      <c r="A1690" s="3" t="s">
        <v>1735</v>
      </c>
      <c r="B1690" s="4">
        <v>43641</v>
      </c>
      <c r="C1690">
        <v>16</v>
      </c>
      <c r="D1690" t="s">
        <v>30</v>
      </c>
      <c r="E1690" t="s">
        <v>36</v>
      </c>
      <c r="F1690" t="s">
        <v>28</v>
      </c>
      <c r="G1690" t="s">
        <v>41</v>
      </c>
      <c r="H1690">
        <v>399</v>
      </c>
      <c r="I1690">
        <v>6</v>
      </c>
      <c r="J1690">
        <v>2394</v>
      </c>
    </row>
    <row r="1691" spans="1:10">
      <c r="A1691" s="3" t="s">
        <v>1736</v>
      </c>
      <c r="B1691" s="4">
        <v>43642</v>
      </c>
      <c r="C1691">
        <v>7</v>
      </c>
      <c r="D1691" t="s">
        <v>88</v>
      </c>
      <c r="E1691" t="s">
        <v>46</v>
      </c>
      <c r="F1691" t="s">
        <v>23</v>
      </c>
      <c r="G1691" t="s">
        <v>41</v>
      </c>
      <c r="H1691">
        <v>399</v>
      </c>
      <c r="I1691">
        <v>4</v>
      </c>
      <c r="J1691">
        <v>1596</v>
      </c>
    </row>
    <row r="1692" spans="1:10">
      <c r="A1692" s="3" t="s">
        <v>1737</v>
      </c>
      <c r="B1692" s="4">
        <v>43642</v>
      </c>
      <c r="C1692">
        <v>2</v>
      </c>
      <c r="D1692" t="s">
        <v>106</v>
      </c>
      <c r="E1692" t="s">
        <v>68</v>
      </c>
      <c r="F1692" t="s">
        <v>18</v>
      </c>
      <c r="G1692" t="s">
        <v>19</v>
      </c>
      <c r="H1692">
        <v>289</v>
      </c>
      <c r="I1692">
        <v>7</v>
      </c>
      <c r="J1692">
        <v>2023</v>
      </c>
    </row>
    <row r="1693" spans="1:10">
      <c r="A1693" s="3" t="s">
        <v>1738</v>
      </c>
      <c r="B1693" s="4">
        <v>43643</v>
      </c>
      <c r="C1693">
        <v>9</v>
      </c>
      <c r="D1693" t="s">
        <v>21</v>
      </c>
      <c r="E1693" t="s">
        <v>22</v>
      </c>
      <c r="F1693" t="s">
        <v>23</v>
      </c>
      <c r="G1693" t="s">
        <v>31</v>
      </c>
      <c r="H1693">
        <v>69</v>
      </c>
      <c r="I1693">
        <v>3</v>
      </c>
      <c r="J1693">
        <v>207</v>
      </c>
    </row>
    <row r="1694" spans="1:10">
      <c r="A1694" s="3" t="s">
        <v>1739</v>
      </c>
      <c r="B1694" s="4">
        <v>43644</v>
      </c>
      <c r="C1694">
        <v>20</v>
      </c>
      <c r="D1694" t="s">
        <v>40</v>
      </c>
      <c r="E1694" t="s">
        <v>36</v>
      </c>
      <c r="F1694" t="s">
        <v>28</v>
      </c>
      <c r="G1694" t="s">
        <v>19</v>
      </c>
      <c r="H1694">
        <v>289</v>
      </c>
      <c r="I1694">
        <v>8</v>
      </c>
      <c r="J1694">
        <v>2312</v>
      </c>
    </row>
    <row r="1695" spans="1:10">
      <c r="A1695" s="3" t="s">
        <v>1740</v>
      </c>
      <c r="B1695" s="4">
        <v>43645</v>
      </c>
      <c r="C1695">
        <v>9</v>
      </c>
      <c r="D1695" t="s">
        <v>21</v>
      </c>
      <c r="E1695" t="s">
        <v>22</v>
      </c>
      <c r="F1695" t="s">
        <v>23</v>
      </c>
      <c r="G1695" t="s">
        <v>41</v>
      </c>
      <c r="H1695">
        <v>399</v>
      </c>
      <c r="I1695">
        <v>5</v>
      </c>
      <c r="J1695">
        <v>1995</v>
      </c>
    </row>
    <row r="1696" spans="1:10">
      <c r="A1696" s="3" t="s">
        <v>1741</v>
      </c>
      <c r="B1696" s="4">
        <v>43645</v>
      </c>
      <c r="C1696">
        <v>8</v>
      </c>
      <c r="D1696" t="s">
        <v>45</v>
      </c>
      <c r="E1696" t="s">
        <v>46</v>
      </c>
      <c r="F1696" t="s">
        <v>23</v>
      </c>
      <c r="G1696" t="s">
        <v>14</v>
      </c>
      <c r="H1696">
        <v>199</v>
      </c>
      <c r="I1696">
        <v>3</v>
      </c>
      <c r="J1696">
        <v>597</v>
      </c>
    </row>
    <row r="1697" spans="1:10">
      <c r="A1697" s="3" t="s">
        <v>1742</v>
      </c>
      <c r="B1697" s="4">
        <v>43646</v>
      </c>
      <c r="C1697">
        <v>9</v>
      </c>
      <c r="D1697" t="s">
        <v>21</v>
      </c>
      <c r="E1697" t="s">
        <v>22</v>
      </c>
      <c r="F1697" t="s">
        <v>23</v>
      </c>
      <c r="G1697" t="s">
        <v>24</v>
      </c>
      <c r="H1697">
        <v>159</v>
      </c>
      <c r="I1697">
        <v>7</v>
      </c>
      <c r="J1697">
        <v>1113</v>
      </c>
    </row>
    <row r="1698" spans="1:10">
      <c r="A1698" s="3" t="s">
        <v>1743</v>
      </c>
      <c r="B1698" s="4">
        <v>43647</v>
      </c>
      <c r="C1698">
        <v>14</v>
      </c>
      <c r="D1698" t="s">
        <v>38</v>
      </c>
      <c r="E1698" t="s">
        <v>12</v>
      </c>
      <c r="F1698" t="s">
        <v>13</v>
      </c>
      <c r="G1698" t="s">
        <v>31</v>
      </c>
      <c r="H1698">
        <v>69</v>
      </c>
      <c r="I1698">
        <v>8</v>
      </c>
      <c r="J1698">
        <v>552</v>
      </c>
    </row>
    <row r="1699" spans="1:10">
      <c r="A1699" s="3" t="s">
        <v>1744</v>
      </c>
      <c r="B1699" s="4">
        <v>43648</v>
      </c>
      <c r="C1699">
        <v>8</v>
      </c>
      <c r="D1699" t="s">
        <v>45</v>
      </c>
      <c r="E1699" t="s">
        <v>46</v>
      </c>
      <c r="F1699" t="s">
        <v>23</v>
      </c>
      <c r="G1699" t="s">
        <v>14</v>
      </c>
      <c r="H1699">
        <v>199</v>
      </c>
      <c r="I1699">
        <v>3</v>
      </c>
      <c r="J1699">
        <v>597</v>
      </c>
    </row>
    <row r="1700" spans="1:10">
      <c r="A1700" s="3" t="s">
        <v>1745</v>
      </c>
      <c r="B1700" s="4">
        <v>43648</v>
      </c>
      <c r="C1700">
        <v>11</v>
      </c>
      <c r="D1700" t="s">
        <v>11</v>
      </c>
      <c r="E1700" t="s">
        <v>12</v>
      </c>
      <c r="F1700" t="s">
        <v>13</v>
      </c>
      <c r="G1700" t="s">
        <v>24</v>
      </c>
      <c r="H1700">
        <v>159</v>
      </c>
      <c r="I1700">
        <v>0</v>
      </c>
      <c r="J1700">
        <v>0</v>
      </c>
    </row>
    <row r="1701" spans="1:10">
      <c r="A1701" s="3" t="s">
        <v>1746</v>
      </c>
      <c r="B1701" s="4">
        <v>43649</v>
      </c>
      <c r="C1701">
        <v>12</v>
      </c>
      <c r="D1701" t="s">
        <v>66</v>
      </c>
      <c r="E1701" t="s">
        <v>12</v>
      </c>
      <c r="F1701" t="s">
        <v>13</v>
      </c>
      <c r="G1701" t="s">
        <v>19</v>
      </c>
      <c r="H1701">
        <v>289</v>
      </c>
      <c r="I1701">
        <v>5</v>
      </c>
      <c r="J1701">
        <v>1445</v>
      </c>
    </row>
    <row r="1702" spans="1:10">
      <c r="A1702" s="3" t="s">
        <v>1747</v>
      </c>
      <c r="B1702" s="4">
        <v>43650</v>
      </c>
      <c r="C1702">
        <v>16</v>
      </c>
      <c r="D1702" t="s">
        <v>30</v>
      </c>
      <c r="E1702" t="s">
        <v>36</v>
      </c>
      <c r="F1702" t="s">
        <v>28</v>
      </c>
      <c r="G1702" t="s">
        <v>41</v>
      </c>
      <c r="H1702">
        <v>399</v>
      </c>
      <c r="I1702">
        <v>4</v>
      </c>
      <c r="J1702">
        <v>1596</v>
      </c>
    </row>
    <row r="1703" spans="1:10">
      <c r="A1703" s="3" t="s">
        <v>1748</v>
      </c>
      <c r="B1703" s="4">
        <v>43651</v>
      </c>
      <c r="C1703">
        <v>8</v>
      </c>
      <c r="D1703" t="s">
        <v>45</v>
      </c>
      <c r="E1703" t="s">
        <v>22</v>
      </c>
      <c r="F1703" t="s">
        <v>23</v>
      </c>
      <c r="G1703" t="s">
        <v>14</v>
      </c>
      <c r="H1703">
        <v>199</v>
      </c>
      <c r="I1703">
        <v>5</v>
      </c>
      <c r="J1703">
        <v>995</v>
      </c>
    </row>
    <row r="1704" spans="1:10">
      <c r="A1704" s="3" t="s">
        <v>1749</v>
      </c>
      <c r="B1704" s="4">
        <v>43651</v>
      </c>
      <c r="C1704">
        <v>5</v>
      </c>
      <c r="D1704" t="s">
        <v>60</v>
      </c>
      <c r="E1704" t="s">
        <v>17</v>
      </c>
      <c r="F1704" t="s">
        <v>18</v>
      </c>
      <c r="G1704" t="s">
        <v>41</v>
      </c>
      <c r="H1704">
        <v>399</v>
      </c>
      <c r="I1704">
        <v>7</v>
      </c>
      <c r="J1704">
        <v>2793</v>
      </c>
    </row>
    <row r="1705" spans="1:10">
      <c r="A1705" s="3" t="s">
        <v>1750</v>
      </c>
      <c r="B1705" s="4">
        <v>43652</v>
      </c>
      <c r="C1705">
        <v>18</v>
      </c>
      <c r="D1705" t="s">
        <v>26</v>
      </c>
      <c r="E1705" t="s">
        <v>36</v>
      </c>
      <c r="F1705" t="s">
        <v>28</v>
      </c>
      <c r="G1705" t="s">
        <v>24</v>
      </c>
      <c r="H1705">
        <v>159</v>
      </c>
      <c r="I1705">
        <v>0</v>
      </c>
      <c r="J1705">
        <v>0</v>
      </c>
    </row>
    <row r="1706" spans="1:10">
      <c r="A1706" s="3" t="s">
        <v>1751</v>
      </c>
      <c r="B1706" s="4">
        <v>43653</v>
      </c>
      <c r="C1706">
        <v>9</v>
      </c>
      <c r="D1706" t="s">
        <v>21</v>
      </c>
      <c r="E1706" t="s">
        <v>22</v>
      </c>
      <c r="F1706" t="s">
        <v>23</v>
      </c>
      <c r="G1706" t="s">
        <v>14</v>
      </c>
      <c r="H1706">
        <v>199</v>
      </c>
      <c r="I1706">
        <v>2</v>
      </c>
      <c r="J1706">
        <v>398</v>
      </c>
    </row>
    <row r="1707" spans="1:10">
      <c r="A1707" s="3" t="s">
        <v>1752</v>
      </c>
      <c r="B1707" s="4">
        <v>43654</v>
      </c>
      <c r="C1707">
        <v>7</v>
      </c>
      <c r="D1707" t="s">
        <v>88</v>
      </c>
      <c r="E1707" t="s">
        <v>46</v>
      </c>
      <c r="F1707" t="s">
        <v>23</v>
      </c>
      <c r="G1707" t="s">
        <v>31</v>
      </c>
      <c r="H1707">
        <v>69</v>
      </c>
      <c r="I1707">
        <v>3</v>
      </c>
      <c r="J1707">
        <v>207</v>
      </c>
    </row>
    <row r="1708" spans="1:10">
      <c r="A1708" s="3" t="s">
        <v>1753</v>
      </c>
      <c r="B1708" s="4">
        <v>43655</v>
      </c>
      <c r="C1708">
        <v>19</v>
      </c>
      <c r="D1708" t="s">
        <v>56</v>
      </c>
      <c r="E1708" t="s">
        <v>36</v>
      </c>
      <c r="F1708" t="s">
        <v>28</v>
      </c>
      <c r="G1708" t="s">
        <v>24</v>
      </c>
      <c r="H1708">
        <v>159</v>
      </c>
      <c r="I1708">
        <v>0</v>
      </c>
      <c r="J1708">
        <v>0</v>
      </c>
    </row>
    <row r="1709" spans="1:10">
      <c r="A1709" s="3" t="s">
        <v>1754</v>
      </c>
      <c r="B1709" s="4">
        <v>43656</v>
      </c>
      <c r="C1709">
        <v>5</v>
      </c>
      <c r="D1709" t="s">
        <v>60</v>
      </c>
      <c r="E1709" t="s">
        <v>17</v>
      </c>
      <c r="F1709" t="s">
        <v>18</v>
      </c>
      <c r="G1709" t="s">
        <v>14</v>
      </c>
      <c r="H1709">
        <v>199</v>
      </c>
      <c r="I1709">
        <v>3</v>
      </c>
      <c r="J1709">
        <v>597</v>
      </c>
    </row>
    <row r="1710" spans="1:10">
      <c r="A1710" s="3" t="s">
        <v>1755</v>
      </c>
      <c r="B1710" s="4">
        <v>43656</v>
      </c>
      <c r="C1710">
        <v>8</v>
      </c>
      <c r="D1710" t="s">
        <v>45</v>
      </c>
      <c r="E1710" t="s">
        <v>46</v>
      </c>
      <c r="F1710" t="s">
        <v>23</v>
      </c>
      <c r="G1710" t="s">
        <v>14</v>
      </c>
      <c r="H1710">
        <v>199</v>
      </c>
      <c r="I1710">
        <v>6</v>
      </c>
      <c r="J1710">
        <v>1194</v>
      </c>
    </row>
    <row r="1711" spans="1:10">
      <c r="A1711" s="3" t="s">
        <v>1756</v>
      </c>
      <c r="B1711" s="4">
        <v>43656</v>
      </c>
      <c r="C1711">
        <v>14</v>
      </c>
      <c r="D1711" t="s">
        <v>38</v>
      </c>
      <c r="E1711" t="s">
        <v>12</v>
      </c>
      <c r="F1711" t="s">
        <v>13</v>
      </c>
      <c r="G1711" t="s">
        <v>41</v>
      </c>
      <c r="H1711">
        <v>399</v>
      </c>
      <c r="I1711">
        <v>0</v>
      </c>
      <c r="J1711">
        <v>0</v>
      </c>
    </row>
    <row r="1712" spans="1:10">
      <c r="A1712" s="3" t="s">
        <v>1757</v>
      </c>
      <c r="B1712" s="4">
        <v>43656</v>
      </c>
      <c r="C1712">
        <v>13</v>
      </c>
      <c r="D1712" t="s">
        <v>33</v>
      </c>
      <c r="E1712" t="s">
        <v>63</v>
      </c>
      <c r="F1712" t="s">
        <v>13</v>
      </c>
      <c r="G1712" t="s">
        <v>31</v>
      </c>
      <c r="H1712">
        <v>69</v>
      </c>
      <c r="I1712">
        <v>2</v>
      </c>
      <c r="J1712">
        <v>138</v>
      </c>
    </row>
    <row r="1713" spans="1:10">
      <c r="A1713" s="3" t="s">
        <v>1758</v>
      </c>
      <c r="B1713" s="4">
        <v>43657</v>
      </c>
      <c r="C1713">
        <v>5</v>
      </c>
      <c r="D1713" t="s">
        <v>60</v>
      </c>
      <c r="E1713" t="s">
        <v>17</v>
      </c>
      <c r="F1713" t="s">
        <v>18</v>
      </c>
      <c r="G1713" t="s">
        <v>24</v>
      </c>
      <c r="H1713">
        <v>159</v>
      </c>
      <c r="I1713">
        <v>7</v>
      </c>
      <c r="J1713">
        <v>1113</v>
      </c>
    </row>
    <row r="1714" spans="1:10">
      <c r="A1714" s="3" t="s">
        <v>1759</v>
      </c>
      <c r="B1714" s="4">
        <v>43657</v>
      </c>
      <c r="C1714">
        <v>19</v>
      </c>
      <c r="D1714" t="s">
        <v>56</v>
      </c>
      <c r="E1714" t="s">
        <v>27</v>
      </c>
      <c r="F1714" t="s">
        <v>28</v>
      </c>
      <c r="G1714" t="s">
        <v>41</v>
      </c>
      <c r="H1714">
        <v>399</v>
      </c>
      <c r="I1714">
        <v>9</v>
      </c>
      <c r="J1714">
        <v>3591</v>
      </c>
    </row>
    <row r="1715" spans="1:10">
      <c r="A1715" s="3" t="s">
        <v>1760</v>
      </c>
      <c r="B1715" s="4">
        <v>43658</v>
      </c>
      <c r="C1715">
        <v>13</v>
      </c>
      <c r="D1715" t="s">
        <v>33</v>
      </c>
      <c r="E1715" t="s">
        <v>12</v>
      </c>
      <c r="F1715" t="s">
        <v>13</v>
      </c>
      <c r="G1715" t="s">
        <v>14</v>
      </c>
      <c r="H1715">
        <v>199</v>
      </c>
      <c r="I1715">
        <v>3</v>
      </c>
      <c r="J1715">
        <v>597</v>
      </c>
    </row>
    <row r="1716" spans="1:10">
      <c r="A1716" s="3" t="s">
        <v>1761</v>
      </c>
      <c r="B1716" s="4">
        <v>43658</v>
      </c>
      <c r="C1716">
        <v>5</v>
      </c>
      <c r="D1716" t="s">
        <v>60</v>
      </c>
      <c r="E1716" t="s">
        <v>68</v>
      </c>
      <c r="F1716" t="s">
        <v>18</v>
      </c>
      <c r="G1716" t="s">
        <v>31</v>
      </c>
      <c r="H1716">
        <v>69</v>
      </c>
      <c r="I1716">
        <v>3</v>
      </c>
      <c r="J1716">
        <v>207</v>
      </c>
    </row>
    <row r="1717" spans="1:10">
      <c r="A1717" s="3" t="s">
        <v>1762</v>
      </c>
      <c r="B1717" s="4">
        <v>43658</v>
      </c>
      <c r="C1717">
        <v>14</v>
      </c>
      <c r="D1717" t="s">
        <v>38</v>
      </c>
      <c r="E1717" t="s">
        <v>12</v>
      </c>
      <c r="F1717" t="s">
        <v>13</v>
      </c>
      <c r="G1717" t="s">
        <v>41</v>
      </c>
      <c r="H1717">
        <v>399</v>
      </c>
      <c r="I1717">
        <v>1</v>
      </c>
      <c r="J1717">
        <v>399</v>
      </c>
    </row>
    <row r="1718" spans="1:10">
      <c r="A1718" s="3" t="s">
        <v>1763</v>
      </c>
      <c r="B1718" s="4">
        <v>43658</v>
      </c>
      <c r="C1718">
        <v>11</v>
      </c>
      <c r="D1718" t="s">
        <v>11</v>
      </c>
      <c r="E1718" t="s">
        <v>12</v>
      </c>
      <c r="F1718" t="s">
        <v>13</v>
      </c>
      <c r="G1718" t="s">
        <v>31</v>
      </c>
      <c r="H1718">
        <v>69</v>
      </c>
      <c r="I1718">
        <v>1</v>
      </c>
      <c r="J1718">
        <v>69</v>
      </c>
    </row>
    <row r="1719" spans="1:10">
      <c r="A1719" s="3" t="s">
        <v>1764</v>
      </c>
      <c r="B1719" s="4">
        <v>43658</v>
      </c>
      <c r="C1719">
        <v>7</v>
      </c>
      <c r="D1719" t="s">
        <v>88</v>
      </c>
      <c r="E1719" t="s">
        <v>22</v>
      </c>
      <c r="F1719" t="s">
        <v>23</v>
      </c>
      <c r="G1719" t="s">
        <v>24</v>
      </c>
      <c r="H1719">
        <v>159</v>
      </c>
      <c r="I1719">
        <v>8</v>
      </c>
      <c r="J1719">
        <v>1272</v>
      </c>
    </row>
    <row r="1720" spans="1:10">
      <c r="A1720" s="3" t="s">
        <v>1765</v>
      </c>
      <c r="B1720" s="4">
        <v>43658</v>
      </c>
      <c r="C1720">
        <v>5</v>
      </c>
      <c r="D1720" t="s">
        <v>60</v>
      </c>
      <c r="E1720" t="s">
        <v>68</v>
      </c>
      <c r="F1720" t="s">
        <v>18</v>
      </c>
      <c r="G1720" t="s">
        <v>19</v>
      </c>
      <c r="H1720">
        <v>289</v>
      </c>
      <c r="I1720">
        <v>0</v>
      </c>
      <c r="J1720">
        <v>0</v>
      </c>
    </row>
    <row r="1721" spans="1:10">
      <c r="A1721" s="3" t="s">
        <v>1766</v>
      </c>
      <c r="B1721" s="4">
        <v>43658</v>
      </c>
      <c r="C1721">
        <v>1</v>
      </c>
      <c r="D1721" t="s">
        <v>16</v>
      </c>
      <c r="E1721" t="s">
        <v>68</v>
      </c>
      <c r="F1721" t="s">
        <v>18</v>
      </c>
      <c r="G1721" t="s">
        <v>19</v>
      </c>
      <c r="H1721">
        <v>289</v>
      </c>
      <c r="I1721">
        <v>3</v>
      </c>
      <c r="J1721">
        <v>867</v>
      </c>
    </row>
    <row r="1722" spans="1:10">
      <c r="A1722" s="3" t="s">
        <v>1767</v>
      </c>
      <c r="B1722" s="4">
        <v>43659</v>
      </c>
      <c r="C1722">
        <v>6</v>
      </c>
      <c r="D1722" t="s">
        <v>48</v>
      </c>
      <c r="E1722" t="s">
        <v>46</v>
      </c>
      <c r="F1722" t="s">
        <v>23</v>
      </c>
      <c r="G1722" t="s">
        <v>14</v>
      </c>
      <c r="H1722">
        <v>199</v>
      </c>
      <c r="I1722">
        <v>1</v>
      </c>
      <c r="J1722">
        <v>199</v>
      </c>
    </row>
    <row r="1723" spans="1:10">
      <c r="A1723" s="3" t="s">
        <v>1768</v>
      </c>
      <c r="B1723" s="4">
        <v>43660</v>
      </c>
      <c r="C1723">
        <v>16</v>
      </c>
      <c r="D1723" t="s">
        <v>30</v>
      </c>
      <c r="E1723" t="s">
        <v>36</v>
      </c>
      <c r="F1723" t="s">
        <v>28</v>
      </c>
      <c r="G1723" t="s">
        <v>14</v>
      </c>
      <c r="H1723">
        <v>199</v>
      </c>
      <c r="I1723">
        <v>8</v>
      </c>
      <c r="J1723">
        <v>1592</v>
      </c>
    </row>
    <row r="1724" spans="1:10">
      <c r="A1724" s="3" t="s">
        <v>1769</v>
      </c>
      <c r="B1724" s="4">
        <v>43660</v>
      </c>
      <c r="C1724">
        <v>10</v>
      </c>
      <c r="D1724" t="s">
        <v>58</v>
      </c>
      <c r="E1724" t="s">
        <v>46</v>
      </c>
      <c r="F1724" t="s">
        <v>23</v>
      </c>
      <c r="G1724" t="s">
        <v>14</v>
      </c>
      <c r="H1724">
        <v>199</v>
      </c>
      <c r="I1724">
        <v>2</v>
      </c>
      <c r="J1724">
        <v>398</v>
      </c>
    </row>
    <row r="1725" spans="1:10">
      <c r="A1725" s="3" t="s">
        <v>1770</v>
      </c>
      <c r="B1725" s="4">
        <v>43660</v>
      </c>
      <c r="C1725">
        <v>20</v>
      </c>
      <c r="D1725" t="s">
        <v>40</v>
      </c>
      <c r="E1725" t="s">
        <v>27</v>
      </c>
      <c r="F1725" t="s">
        <v>28</v>
      </c>
      <c r="G1725" t="s">
        <v>24</v>
      </c>
      <c r="H1725">
        <v>159</v>
      </c>
      <c r="I1725">
        <v>1</v>
      </c>
      <c r="J1725">
        <v>159</v>
      </c>
    </row>
    <row r="1726" spans="1:10">
      <c r="A1726" s="3" t="s">
        <v>1771</v>
      </c>
      <c r="B1726" s="4">
        <v>43660</v>
      </c>
      <c r="C1726">
        <v>4</v>
      </c>
      <c r="D1726" t="s">
        <v>51</v>
      </c>
      <c r="E1726" t="s">
        <v>17</v>
      </c>
      <c r="F1726" t="s">
        <v>18</v>
      </c>
      <c r="G1726" t="s">
        <v>19</v>
      </c>
      <c r="H1726">
        <v>289</v>
      </c>
      <c r="I1726">
        <v>8</v>
      </c>
      <c r="J1726">
        <v>2312</v>
      </c>
    </row>
    <row r="1727" spans="1:10">
      <c r="A1727" s="3" t="s">
        <v>1772</v>
      </c>
      <c r="B1727" s="4">
        <v>43660</v>
      </c>
      <c r="C1727">
        <v>10</v>
      </c>
      <c r="D1727" t="s">
        <v>58</v>
      </c>
      <c r="E1727" t="s">
        <v>46</v>
      </c>
      <c r="F1727" t="s">
        <v>23</v>
      </c>
      <c r="G1727" t="s">
        <v>41</v>
      </c>
      <c r="H1727">
        <v>399</v>
      </c>
      <c r="I1727">
        <v>9</v>
      </c>
      <c r="J1727">
        <v>3591</v>
      </c>
    </row>
    <row r="1728" spans="1:10">
      <c r="A1728" s="3" t="s">
        <v>1773</v>
      </c>
      <c r="B1728" s="4">
        <v>43660</v>
      </c>
      <c r="C1728">
        <v>4</v>
      </c>
      <c r="D1728" t="s">
        <v>51</v>
      </c>
      <c r="E1728" t="s">
        <v>17</v>
      </c>
      <c r="F1728" t="s">
        <v>18</v>
      </c>
      <c r="G1728" t="s">
        <v>14</v>
      </c>
      <c r="H1728">
        <v>199</v>
      </c>
      <c r="I1728">
        <v>3</v>
      </c>
      <c r="J1728">
        <v>597</v>
      </c>
    </row>
    <row r="1729" spans="1:10">
      <c r="A1729" s="3" t="s">
        <v>1774</v>
      </c>
      <c r="B1729" s="4">
        <v>43661</v>
      </c>
      <c r="C1729">
        <v>16</v>
      </c>
      <c r="D1729" t="s">
        <v>30</v>
      </c>
      <c r="E1729" t="s">
        <v>27</v>
      </c>
      <c r="F1729" t="s">
        <v>28</v>
      </c>
      <c r="G1729" t="s">
        <v>24</v>
      </c>
      <c r="H1729">
        <v>159</v>
      </c>
      <c r="I1729">
        <v>3</v>
      </c>
      <c r="J1729">
        <v>477</v>
      </c>
    </row>
    <row r="1730" spans="1:10">
      <c r="A1730" s="3" t="s">
        <v>1775</v>
      </c>
      <c r="B1730" s="4">
        <v>43661</v>
      </c>
      <c r="C1730">
        <v>2</v>
      </c>
      <c r="D1730" t="s">
        <v>106</v>
      </c>
      <c r="E1730" t="s">
        <v>17</v>
      </c>
      <c r="F1730" t="s">
        <v>18</v>
      </c>
      <c r="G1730" t="s">
        <v>24</v>
      </c>
      <c r="H1730">
        <v>159</v>
      </c>
      <c r="I1730">
        <v>4</v>
      </c>
      <c r="J1730">
        <v>636</v>
      </c>
    </row>
    <row r="1731" spans="1:10">
      <c r="A1731" s="3" t="s">
        <v>1776</v>
      </c>
      <c r="B1731" s="4">
        <v>43661</v>
      </c>
      <c r="C1731">
        <v>18</v>
      </c>
      <c r="D1731" t="s">
        <v>26</v>
      </c>
      <c r="E1731" t="s">
        <v>36</v>
      </c>
      <c r="F1731" t="s">
        <v>28</v>
      </c>
      <c r="G1731" t="s">
        <v>41</v>
      </c>
      <c r="H1731">
        <v>399</v>
      </c>
      <c r="I1731">
        <v>5</v>
      </c>
      <c r="J1731">
        <v>1995</v>
      </c>
    </row>
    <row r="1732" spans="1:10">
      <c r="A1732" s="3" t="s">
        <v>1777</v>
      </c>
      <c r="B1732" s="4">
        <v>43662</v>
      </c>
      <c r="C1732">
        <v>9</v>
      </c>
      <c r="D1732" t="s">
        <v>21</v>
      </c>
      <c r="E1732" t="s">
        <v>46</v>
      </c>
      <c r="F1732" t="s">
        <v>23</v>
      </c>
      <c r="G1732" t="s">
        <v>41</v>
      </c>
      <c r="H1732">
        <v>399</v>
      </c>
      <c r="I1732">
        <v>0</v>
      </c>
      <c r="J1732">
        <v>0</v>
      </c>
    </row>
    <row r="1733" spans="1:10">
      <c r="A1733" s="3" t="s">
        <v>1778</v>
      </c>
      <c r="B1733" s="4">
        <v>43663</v>
      </c>
      <c r="C1733">
        <v>4</v>
      </c>
      <c r="D1733" t="s">
        <v>51</v>
      </c>
      <c r="E1733" t="s">
        <v>17</v>
      </c>
      <c r="F1733" t="s">
        <v>18</v>
      </c>
      <c r="G1733" t="s">
        <v>41</v>
      </c>
      <c r="H1733">
        <v>399</v>
      </c>
      <c r="I1733">
        <v>8</v>
      </c>
      <c r="J1733">
        <v>3192</v>
      </c>
    </row>
    <row r="1734" spans="1:10">
      <c r="A1734" s="3" t="s">
        <v>1779</v>
      </c>
      <c r="B1734" s="4">
        <v>43663</v>
      </c>
      <c r="C1734">
        <v>5</v>
      </c>
      <c r="D1734" t="s">
        <v>60</v>
      </c>
      <c r="E1734" t="s">
        <v>17</v>
      </c>
      <c r="F1734" t="s">
        <v>18</v>
      </c>
      <c r="G1734" t="s">
        <v>24</v>
      </c>
      <c r="H1734">
        <v>159</v>
      </c>
      <c r="I1734">
        <v>9</v>
      </c>
      <c r="J1734">
        <v>1431</v>
      </c>
    </row>
    <row r="1735" spans="1:10">
      <c r="A1735" s="3" t="s">
        <v>1780</v>
      </c>
      <c r="B1735" s="4">
        <v>43664</v>
      </c>
      <c r="C1735">
        <v>5</v>
      </c>
      <c r="D1735" t="s">
        <v>60</v>
      </c>
      <c r="E1735" t="s">
        <v>17</v>
      </c>
      <c r="F1735" t="s">
        <v>18</v>
      </c>
      <c r="G1735" t="s">
        <v>41</v>
      </c>
      <c r="H1735">
        <v>399</v>
      </c>
      <c r="I1735">
        <v>2</v>
      </c>
      <c r="J1735">
        <v>798</v>
      </c>
    </row>
    <row r="1736" spans="1:10">
      <c r="A1736" s="3" t="s">
        <v>1781</v>
      </c>
      <c r="B1736" s="4">
        <v>43664</v>
      </c>
      <c r="C1736">
        <v>12</v>
      </c>
      <c r="D1736" t="s">
        <v>66</v>
      </c>
      <c r="E1736" t="s">
        <v>63</v>
      </c>
      <c r="F1736" t="s">
        <v>13</v>
      </c>
      <c r="G1736" t="s">
        <v>41</v>
      </c>
      <c r="H1736">
        <v>399</v>
      </c>
      <c r="I1736">
        <v>7</v>
      </c>
      <c r="J1736">
        <v>2793</v>
      </c>
    </row>
    <row r="1737" spans="1:10">
      <c r="A1737" s="3" t="s">
        <v>1782</v>
      </c>
      <c r="B1737" s="4">
        <v>43664</v>
      </c>
      <c r="C1737">
        <v>7</v>
      </c>
      <c r="D1737" t="s">
        <v>88</v>
      </c>
      <c r="E1737" t="s">
        <v>46</v>
      </c>
      <c r="F1737" t="s">
        <v>23</v>
      </c>
      <c r="G1737" t="s">
        <v>19</v>
      </c>
      <c r="H1737">
        <v>289</v>
      </c>
      <c r="I1737">
        <v>7</v>
      </c>
      <c r="J1737">
        <v>2023</v>
      </c>
    </row>
    <row r="1738" spans="1:10">
      <c r="A1738" s="3" t="s">
        <v>1783</v>
      </c>
      <c r="B1738" s="4">
        <v>43664</v>
      </c>
      <c r="C1738">
        <v>1</v>
      </c>
      <c r="D1738" t="s">
        <v>16</v>
      </c>
      <c r="E1738" t="s">
        <v>68</v>
      </c>
      <c r="F1738" t="s">
        <v>18</v>
      </c>
      <c r="G1738" t="s">
        <v>31</v>
      </c>
      <c r="H1738">
        <v>69</v>
      </c>
      <c r="I1738">
        <v>3</v>
      </c>
      <c r="J1738">
        <v>207</v>
      </c>
    </row>
    <row r="1739" spans="1:10">
      <c r="A1739" s="3" t="s">
        <v>1784</v>
      </c>
      <c r="B1739" s="4">
        <v>43665</v>
      </c>
      <c r="C1739">
        <v>18</v>
      </c>
      <c r="D1739" t="s">
        <v>26</v>
      </c>
      <c r="E1739" t="s">
        <v>36</v>
      </c>
      <c r="F1739" t="s">
        <v>28</v>
      </c>
      <c r="G1739" t="s">
        <v>24</v>
      </c>
      <c r="H1739">
        <v>159</v>
      </c>
      <c r="I1739">
        <v>6</v>
      </c>
      <c r="J1739">
        <v>954</v>
      </c>
    </row>
    <row r="1740" spans="1:10">
      <c r="A1740" s="3" t="s">
        <v>1785</v>
      </c>
      <c r="B1740" s="4">
        <v>43666</v>
      </c>
      <c r="C1740">
        <v>3</v>
      </c>
      <c r="D1740" t="s">
        <v>43</v>
      </c>
      <c r="E1740" t="s">
        <v>68</v>
      </c>
      <c r="F1740" t="s">
        <v>18</v>
      </c>
      <c r="G1740" t="s">
        <v>31</v>
      </c>
      <c r="H1740">
        <v>69</v>
      </c>
      <c r="I1740">
        <v>3</v>
      </c>
      <c r="J1740">
        <v>207</v>
      </c>
    </row>
    <row r="1741" spans="1:10">
      <c r="A1741" s="3" t="s">
        <v>1786</v>
      </c>
      <c r="B1741" s="4">
        <v>43666</v>
      </c>
      <c r="C1741">
        <v>2</v>
      </c>
      <c r="D1741" t="s">
        <v>106</v>
      </c>
      <c r="E1741" t="s">
        <v>17</v>
      </c>
      <c r="F1741" t="s">
        <v>18</v>
      </c>
      <c r="G1741" t="s">
        <v>14</v>
      </c>
      <c r="H1741">
        <v>199</v>
      </c>
      <c r="I1741">
        <v>4</v>
      </c>
      <c r="J1741">
        <v>796</v>
      </c>
    </row>
    <row r="1742" spans="1:10">
      <c r="A1742" s="3" t="s">
        <v>1787</v>
      </c>
      <c r="B1742" s="4">
        <v>43666</v>
      </c>
      <c r="C1742">
        <v>17</v>
      </c>
      <c r="D1742" t="s">
        <v>35</v>
      </c>
      <c r="E1742" t="s">
        <v>27</v>
      </c>
      <c r="F1742" t="s">
        <v>28</v>
      </c>
      <c r="G1742" t="s">
        <v>19</v>
      </c>
      <c r="H1742">
        <v>289</v>
      </c>
      <c r="I1742">
        <v>2</v>
      </c>
      <c r="J1742">
        <v>578</v>
      </c>
    </row>
    <row r="1743" spans="1:10">
      <c r="A1743" s="3" t="s">
        <v>1788</v>
      </c>
      <c r="B1743" s="4">
        <v>43667</v>
      </c>
      <c r="C1743">
        <v>14</v>
      </c>
      <c r="D1743" t="s">
        <v>38</v>
      </c>
      <c r="E1743" t="s">
        <v>63</v>
      </c>
      <c r="F1743" t="s">
        <v>13</v>
      </c>
      <c r="G1743" t="s">
        <v>19</v>
      </c>
      <c r="H1743">
        <v>289</v>
      </c>
      <c r="I1743">
        <v>9</v>
      </c>
      <c r="J1743">
        <v>2601</v>
      </c>
    </row>
    <row r="1744" spans="1:10">
      <c r="A1744" s="3" t="s">
        <v>1789</v>
      </c>
      <c r="B1744" s="4">
        <v>43667</v>
      </c>
      <c r="C1744">
        <v>19</v>
      </c>
      <c r="D1744" t="s">
        <v>56</v>
      </c>
      <c r="E1744" t="s">
        <v>36</v>
      </c>
      <c r="F1744" t="s">
        <v>28</v>
      </c>
      <c r="G1744" t="s">
        <v>31</v>
      </c>
      <c r="H1744">
        <v>69</v>
      </c>
      <c r="I1744">
        <v>2</v>
      </c>
      <c r="J1744">
        <v>138</v>
      </c>
    </row>
    <row r="1745" spans="1:10">
      <c r="A1745" s="3" t="s">
        <v>1790</v>
      </c>
      <c r="B1745" s="4">
        <v>43667</v>
      </c>
      <c r="C1745">
        <v>9</v>
      </c>
      <c r="D1745" t="s">
        <v>21</v>
      </c>
      <c r="E1745" t="s">
        <v>22</v>
      </c>
      <c r="F1745" t="s">
        <v>23</v>
      </c>
      <c r="G1745" t="s">
        <v>31</v>
      </c>
      <c r="H1745">
        <v>69</v>
      </c>
      <c r="I1745">
        <v>4</v>
      </c>
      <c r="J1745">
        <v>276</v>
      </c>
    </row>
    <row r="1746" spans="1:10">
      <c r="A1746" s="3" t="s">
        <v>1791</v>
      </c>
      <c r="B1746" s="4">
        <v>43667</v>
      </c>
      <c r="C1746">
        <v>9</v>
      </c>
      <c r="D1746" t="s">
        <v>21</v>
      </c>
      <c r="E1746" t="s">
        <v>46</v>
      </c>
      <c r="F1746" t="s">
        <v>23</v>
      </c>
      <c r="G1746" t="s">
        <v>14</v>
      </c>
      <c r="H1746">
        <v>199</v>
      </c>
      <c r="I1746">
        <v>5</v>
      </c>
      <c r="J1746">
        <v>995</v>
      </c>
    </row>
    <row r="1747" spans="1:10">
      <c r="A1747" s="3" t="s">
        <v>1792</v>
      </c>
      <c r="B1747" s="4">
        <v>43668</v>
      </c>
      <c r="C1747">
        <v>9</v>
      </c>
      <c r="D1747" t="s">
        <v>21</v>
      </c>
      <c r="E1747" t="s">
        <v>46</v>
      </c>
      <c r="F1747" t="s">
        <v>23</v>
      </c>
      <c r="G1747" t="s">
        <v>31</v>
      </c>
      <c r="H1747">
        <v>69</v>
      </c>
      <c r="I1747">
        <v>4</v>
      </c>
      <c r="J1747">
        <v>276</v>
      </c>
    </row>
    <row r="1748" spans="1:10">
      <c r="A1748" s="3" t="s">
        <v>1793</v>
      </c>
      <c r="B1748" s="4">
        <v>43668</v>
      </c>
      <c r="C1748">
        <v>6</v>
      </c>
      <c r="D1748" t="s">
        <v>48</v>
      </c>
      <c r="E1748" t="s">
        <v>46</v>
      </c>
      <c r="F1748" t="s">
        <v>23</v>
      </c>
      <c r="G1748" t="s">
        <v>14</v>
      </c>
      <c r="H1748">
        <v>199</v>
      </c>
      <c r="I1748">
        <v>0</v>
      </c>
      <c r="J1748">
        <v>0</v>
      </c>
    </row>
    <row r="1749" spans="1:10">
      <c r="A1749" s="3" t="s">
        <v>1794</v>
      </c>
      <c r="B1749" s="4">
        <v>43668</v>
      </c>
      <c r="C1749">
        <v>11</v>
      </c>
      <c r="D1749" t="s">
        <v>11</v>
      </c>
      <c r="E1749" t="s">
        <v>63</v>
      </c>
      <c r="F1749" t="s">
        <v>13</v>
      </c>
      <c r="G1749" t="s">
        <v>31</v>
      </c>
      <c r="H1749">
        <v>69</v>
      </c>
      <c r="I1749">
        <v>0</v>
      </c>
      <c r="J1749">
        <v>0</v>
      </c>
    </row>
    <row r="1750" spans="1:10">
      <c r="A1750" s="3" t="s">
        <v>1795</v>
      </c>
      <c r="B1750" s="4">
        <v>43669</v>
      </c>
      <c r="C1750">
        <v>2</v>
      </c>
      <c r="D1750" t="s">
        <v>106</v>
      </c>
      <c r="E1750" t="s">
        <v>68</v>
      </c>
      <c r="F1750" t="s">
        <v>18</v>
      </c>
      <c r="G1750" t="s">
        <v>41</v>
      </c>
      <c r="H1750">
        <v>399</v>
      </c>
      <c r="I1750">
        <v>9</v>
      </c>
      <c r="J1750">
        <v>3591</v>
      </c>
    </row>
    <row r="1751" spans="1:10">
      <c r="A1751" s="3" t="s">
        <v>1796</v>
      </c>
      <c r="B1751" s="4">
        <v>43670</v>
      </c>
      <c r="C1751">
        <v>19</v>
      </c>
      <c r="D1751" t="s">
        <v>56</v>
      </c>
      <c r="E1751" t="s">
        <v>36</v>
      </c>
      <c r="F1751" t="s">
        <v>28</v>
      </c>
      <c r="G1751" t="s">
        <v>31</v>
      </c>
      <c r="H1751">
        <v>69</v>
      </c>
      <c r="I1751">
        <v>1</v>
      </c>
      <c r="J1751">
        <v>69</v>
      </c>
    </row>
    <row r="1752" spans="1:10">
      <c r="A1752" s="3" t="s">
        <v>1797</v>
      </c>
      <c r="B1752" s="4">
        <v>43671</v>
      </c>
      <c r="C1752">
        <v>15</v>
      </c>
      <c r="D1752" t="s">
        <v>118</v>
      </c>
      <c r="E1752" t="s">
        <v>12</v>
      </c>
      <c r="F1752" t="s">
        <v>13</v>
      </c>
      <c r="G1752" t="s">
        <v>31</v>
      </c>
      <c r="H1752">
        <v>69</v>
      </c>
      <c r="I1752">
        <v>4</v>
      </c>
      <c r="J1752">
        <v>276</v>
      </c>
    </row>
    <row r="1753" spans="1:10">
      <c r="A1753" s="3" t="s">
        <v>1798</v>
      </c>
      <c r="B1753" s="4">
        <v>43671</v>
      </c>
      <c r="C1753">
        <v>6</v>
      </c>
      <c r="D1753" t="s">
        <v>48</v>
      </c>
      <c r="E1753" t="s">
        <v>22</v>
      </c>
      <c r="F1753" t="s">
        <v>23</v>
      </c>
      <c r="G1753" t="s">
        <v>19</v>
      </c>
      <c r="H1753">
        <v>289</v>
      </c>
      <c r="I1753">
        <v>7</v>
      </c>
      <c r="J1753">
        <v>2023</v>
      </c>
    </row>
    <row r="1754" spans="1:10">
      <c r="A1754" s="3" t="s">
        <v>1799</v>
      </c>
      <c r="B1754" s="4">
        <v>43671</v>
      </c>
      <c r="C1754">
        <v>12</v>
      </c>
      <c r="D1754" t="s">
        <v>66</v>
      </c>
      <c r="E1754" t="s">
        <v>63</v>
      </c>
      <c r="F1754" t="s">
        <v>13</v>
      </c>
      <c r="G1754" t="s">
        <v>31</v>
      </c>
      <c r="H1754">
        <v>69</v>
      </c>
      <c r="I1754">
        <v>8</v>
      </c>
      <c r="J1754">
        <v>552</v>
      </c>
    </row>
    <row r="1755" spans="1:10">
      <c r="A1755" s="3" t="s">
        <v>1800</v>
      </c>
      <c r="B1755" s="4">
        <v>43671</v>
      </c>
      <c r="C1755">
        <v>2</v>
      </c>
      <c r="D1755" t="s">
        <v>106</v>
      </c>
      <c r="E1755" t="s">
        <v>68</v>
      </c>
      <c r="F1755" t="s">
        <v>18</v>
      </c>
      <c r="G1755" t="s">
        <v>31</v>
      </c>
      <c r="H1755">
        <v>69</v>
      </c>
      <c r="I1755">
        <v>9</v>
      </c>
      <c r="J1755">
        <v>621</v>
      </c>
    </row>
    <row r="1756" spans="1:10">
      <c r="A1756" s="3" t="s">
        <v>1801</v>
      </c>
      <c r="B1756" s="4">
        <v>43671</v>
      </c>
      <c r="C1756">
        <v>15</v>
      </c>
      <c r="D1756" t="s">
        <v>118</v>
      </c>
      <c r="E1756" t="s">
        <v>63</v>
      </c>
      <c r="F1756" t="s">
        <v>13</v>
      </c>
      <c r="G1756" t="s">
        <v>19</v>
      </c>
      <c r="H1756">
        <v>289</v>
      </c>
      <c r="I1756">
        <v>4</v>
      </c>
      <c r="J1756">
        <v>1156</v>
      </c>
    </row>
    <row r="1757" spans="1:10">
      <c r="A1757" s="3" t="s">
        <v>1802</v>
      </c>
      <c r="B1757" s="4">
        <v>43671</v>
      </c>
      <c r="C1757">
        <v>2</v>
      </c>
      <c r="D1757" t="s">
        <v>106</v>
      </c>
      <c r="E1757" t="s">
        <v>17</v>
      </c>
      <c r="F1757" t="s">
        <v>18</v>
      </c>
      <c r="G1757" t="s">
        <v>41</v>
      </c>
      <c r="H1757">
        <v>399</v>
      </c>
      <c r="I1757">
        <v>9</v>
      </c>
      <c r="J1757">
        <v>3591</v>
      </c>
    </row>
    <row r="1758" spans="1:10">
      <c r="A1758" s="3" t="s">
        <v>1803</v>
      </c>
      <c r="B1758" s="4">
        <v>43671</v>
      </c>
      <c r="C1758">
        <v>4</v>
      </c>
      <c r="D1758" t="s">
        <v>51</v>
      </c>
      <c r="E1758" t="s">
        <v>17</v>
      </c>
      <c r="F1758" t="s">
        <v>18</v>
      </c>
      <c r="G1758" t="s">
        <v>19</v>
      </c>
      <c r="H1758">
        <v>289</v>
      </c>
      <c r="I1758">
        <v>2</v>
      </c>
      <c r="J1758">
        <v>578</v>
      </c>
    </row>
    <row r="1759" spans="1:10">
      <c r="A1759" s="3" t="s">
        <v>1804</v>
      </c>
      <c r="B1759" s="4">
        <v>43671</v>
      </c>
      <c r="C1759">
        <v>5</v>
      </c>
      <c r="D1759" t="s">
        <v>60</v>
      </c>
      <c r="E1759" t="s">
        <v>68</v>
      </c>
      <c r="F1759" t="s">
        <v>18</v>
      </c>
      <c r="G1759" t="s">
        <v>31</v>
      </c>
      <c r="H1759">
        <v>69</v>
      </c>
      <c r="I1759">
        <v>9</v>
      </c>
      <c r="J1759">
        <v>621</v>
      </c>
    </row>
    <row r="1760" spans="1:10">
      <c r="A1760" s="3" t="s">
        <v>1805</v>
      </c>
      <c r="B1760" s="4">
        <v>43672</v>
      </c>
      <c r="C1760">
        <v>18</v>
      </c>
      <c r="D1760" t="s">
        <v>26</v>
      </c>
      <c r="E1760" t="s">
        <v>36</v>
      </c>
      <c r="F1760" t="s">
        <v>28</v>
      </c>
      <c r="G1760" t="s">
        <v>24</v>
      </c>
      <c r="H1760">
        <v>159</v>
      </c>
      <c r="I1760">
        <v>5</v>
      </c>
      <c r="J1760">
        <v>795</v>
      </c>
    </row>
    <row r="1761" spans="1:10">
      <c r="A1761" s="3" t="s">
        <v>1806</v>
      </c>
      <c r="B1761" s="4">
        <v>43673</v>
      </c>
      <c r="C1761">
        <v>18</v>
      </c>
      <c r="D1761" t="s">
        <v>26</v>
      </c>
      <c r="E1761" t="s">
        <v>27</v>
      </c>
      <c r="F1761" t="s">
        <v>28</v>
      </c>
      <c r="G1761" t="s">
        <v>14</v>
      </c>
      <c r="H1761">
        <v>199</v>
      </c>
      <c r="I1761">
        <v>0</v>
      </c>
      <c r="J1761">
        <v>0</v>
      </c>
    </row>
    <row r="1762" spans="1:10">
      <c r="A1762" s="3" t="s">
        <v>1807</v>
      </c>
      <c r="B1762" s="4">
        <v>43674</v>
      </c>
      <c r="C1762">
        <v>11</v>
      </c>
      <c r="D1762" t="s">
        <v>11</v>
      </c>
      <c r="E1762" t="s">
        <v>12</v>
      </c>
      <c r="F1762" t="s">
        <v>13</v>
      </c>
      <c r="G1762" t="s">
        <v>14</v>
      </c>
      <c r="H1762">
        <v>199</v>
      </c>
      <c r="I1762">
        <v>4</v>
      </c>
      <c r="J1762">
        <v>796</v>
      </c>
    </row>
    <row r="1763" spans="1:10">
      <c r="A1763" s="3" t="s">
        <v>1808</v>
      </c>
      <c r="B1763" s="4">
        <v>43674</v>
      </c>
      <c r="C1763">
        <v>19</v>
      </c>
      <c r="D1763" t="s">
        <v>56</v>
      </c>
      <c r="E1763" t="s">
        <v>27</v>
      </c>
      <c r="F1763" t="s">
        <v>28</v>
      </c>
      <c r="G1763" t="s">
        <v>31</v>
      </c>
      <c r="H1763">
        <v>69</v>
      </c>
      <c r="I1763">
        <v>8</v>
      </c>
      <c r="J1763">
        <v>552</v>
      </c>
    </row>
    <row r="1764" spans="1:10">
      <c r="A1764" s="3" t="s">
        <v>1809</v>
      </c>
      <c r="B1764" s="4">
        <v>43675</v>
      </c>
      <c r="C1764">
        <v>2</v>
      </c>
      <c r="D1764" t="s">
        <v>106</v>
      </c>
      <c r="E1764" t="s">
        <v>17</v>
      </c>
      <c r="F1764" t="s">
        <v>18</v>
      </c>
      <c r="G1764" t="s">
        <v>14</v>
      </c>
      <c r="H1764">
        <v>199</v>
      </c>
      <c r="I1764">
        <v>7</v>
      </c>
      <c r="J1764">
        <v>1393</v>
      </c>
    </row>
    <row r="1765" spans="1:10">
      <c r="A1765" s="3" t="s">
        <v>1810</v>
      </c>
      <c r="B1765" s="4">
        <v>43675</v>
      </c>
      <c r="C1765">
        <v>9</v>
      </c>
      <c r="D1765" t="s">
        <v>21</v>
      </c>
      <c r="E1765" t="s">
        <v>22</v>
      </c>
      <c r="F1765" t="s">
        <v>23</v>
      </c>
      <c r="G1765" t="s">
        <v>31</v>
      </c>
      <c r="H1765">
        <v>69</v>
      </c>
      <c r="I1765">
        <v>2</v>
      </c>
      <c r="J1765">
        <v>138</v>
      </c>
    </row>
    <row r="1766" spans="1:10">
      <c r="A1766" s="3" t="s">
        <v>1811</v>
      </c>
      <c r="B1766" s="4">
        <v>43676</v>
      </c>
      <c r="C1766">
        <v>9</v>
      </c>
      <c r="D1766" t="s">
        <v>21</v>
      </c>
      <c r="E1766" t="s">
        <v>46</v>
      </c>
      <c r="F1766" t="s">
        <v>23</v>
      </c>
      <c r="G1766" t="s">
        <v>14</v>
      </c>
      <c r="H1766">
        <v>199</v>
      </c>
      <c r="I1766">
        <v>3</v>
      </c>
      <c r="J1766">
        <v>597</v>
      </c>
    </row>
    <row r="1767" spans="1:10">
      <c r="A1767" s="3" t="s">
        <v>1812</v>
      </c>
      <c r="B1767" s="4">
        <v>43677</v>
      </c>
      <c r="C1767">
        <v>13</v>
      </c>
      <c r="D1767" t="s">
        <v>33</v>
      </c>
      <c r="E1767" t="s">
        <v>12</v>
      </c>
      <c r="F1767" t="s">
        <v>13</v>
      </c>
      <c r="G1767" t="s">
        <v>41</v>
      </c>
      <c r="H1767">
        <v>399</v>
      </c>
      <c r="I1767">
        <v>8</v>
      </c>
      <c r="J1767">
        <v>3192</v>
      </c>
    </row>
    <row r="1768" spans="1:10">
      <c r="A1768" s="3" t="s">
        <v>1813</v>
      </c>
      <c r="B1768" s="4">
        <v>43677</v>
      </c>
      <c r="C1768">
        <v>6</v>
      </c>
      <c r="D1768" t="s">
        <v>48</v>
      </c>
      <c r="E1768" t="s">
        <v>22</v>
      </c>
      <c r="F1768" t="s">
        <v>23</v>
      </c>
      <c r="G1768" t="s">
        <v>41</v>
      </c>
      <c r="H1768">
        <v>399</v>
      </c>
      <c r="I1768">
        <v>9</v>
      </c>
      <c r="J1768">
        <v>3591</v>
      </c>
    </row>
    <row r="1769" spans="1:10">
      <c r="A1769" s="3" t="s">
        <v>1814</v>
      </c>
      <c r="B1769" s="4">
        <v>43678</v>
      </c>
      <c r="C1769">
        <v>15</v>
      </c>
      <c r="D1769" t="s">
        <v>118</v>
      </c>
      <c r="E1769" t="s">
        <v>63</v>
      </c>
      <c r="F1769" t="s">
        <v>13</v>
      </c>
      <c r="G1769" t="s">
        <v>24</v>
      </c>
      <c r="H1769">
        <v>159</v>
      </c>
      <c r="I1769">
        <v>1</v>
      </c>
      <c r="J1769">
        <v>159</v>
      </c>
    </row>
    <row r="1770" spans="1:10">
      <c r="A1770" s="3" t="s">
        <v>1815</v>
      </c>
      <c r="B1770" s="4">
        <v>43679</v>
      </c>
      <c r="C1770">
        <v>6</v>
      </c>
      <c r="D1770" t="s">
        <v>48</v>
      </c>
      <c r="E1770" t="s">
        <v>46</v>
      </c>
      <c r="F1770" t="s">
        <v>23</v>
      </c>
      <c r="G1770" t="s">
        <v>41</v>
      </c>
      <c r="H1770">
        <v>399</v>
      </c>
      <c r="I1770">
        <v>2</v>
      </c>
      <c r="J1770">
        <v>798</v>
      </c>
    </row>
    <row r="1771" spans="1:10">
      <c r="A1771" s="3" t="s">
        <v>1816</v>
      </c>
      <c r="B1771" s="4">
        <v>43680</v>
      </c>
      <c r="C1771">
        <v>1</v>
      </c>
      <c r="D1771" t="s">
        <v>16</v>
      </c>
      <c r="E1771" t="s">
        <v>68</v>
      </c>
      <c r="F1771" t="s">
        <v>18</v>
      </c>
      <c r="G1771" t="s">
        <v>24</v>
      </c>
      <c r="H1771">
        <v>159</v>
      </c>
      <c r="I1771">
        <v>8</v>
      </c>
      <c r="J1771">
        <v>1272</v>
      </c>
    </row>
    <row r="1772" spans="1:10">
      <c r="A1772" s="3" t="s">
        <v>1817</v>
      </c>
      <c r="B1772" s="4">
        <v>43680</v>
      </c>
      <c r="C1772">
        <v>4</v>
      </c>
      <c r="D1772" t="s">
        <v>51</v>
      </c>
      <c r="E1772" t="s">
        <v>17</v>
      </c>
      <c r="F1772" t="s">
        <v>18</v>
      </c>
      <c r="G1772" t="s">
        <v>14</v>
      </c>
      <c r="H1772">
        <v>199</v>
      </c>
      <c r="I1772">
        <v>7</v>
      </c>
      <c r="J1772">
        <v>1393</v>
      </c>
    </row>
    <row r="1773" spans="1:10">
      <c r="A1773" s="3" t="s">
        <v>1818</v>
      </c>
      <c r="B1773" s="4">
        <v>43681</v>
      </c>
      <c r="C1773">
        <v>18</v>
      </c>
      <c r="D1773" t="s">
        <v>26</v>
      </c>
      <c r="E1773" t="s">
        <v>36</v>
      </c>
      <c r="F1773" t="s">
        <v>28</v>
      </c>
      <c r="G1773" t="s">
        <v>14</v>
      </c>
      <c r="H1773">
        <v>199</v>
      </c>
      <c r="I1773">
        <v>8</v>
      </c>
      <c r="J1773">
        <v>1592</v>
      </c>
    </row>
    <row r="1774" spans="1:10">
      <c r="A1774" s="3" t="s">
        <v>1819</v>
      </c>
      <c r="B1774" s="4">
        <v>43681</v>
      </c>
      <c r="C1774">
        <v>5</v>
      </c>
      <c r="D1774" t="s">
        <v>60</v>
      </c>
      <c r="E1774" t="s">
        <v>17</v>
      </c>
      <c r="F1774" t="s">
        <v>18</v>
      </c>
      <c r="G1774" t="s">
        <v>14</v>
      </c>
      <c r="H1774">
        <v>199</v>
      </c>
      <c r="I1774">
        <v>2</v>
      </c>
      <c r="J1774">
        <v>398</v>
      </c>
    </row>
    <row r="1775" spans="1:10">
      <c r="A1775" s="3" t="s">
        <v>1820</v>
      </c>
      <c r="B1775" s="4">
        <v>43681</v>
      </c>
      <c r="C1775">
        <v>8</v>
      </c>
      <c r="D1775" t="s">
        <v>45</v>
      </c>
      <c r="E1775" t="s">
        <v>46</v>
      </c>
      <c r="F1775" t="s">
        <v>23</v>
      </c>
      <c r="G1775" t="s">
        <v>14</v>
      </c>
      <c r="H1775">
        <v>199</v>
      </c>
      <c r="I1775">
        <v>1</v>
      </c>
      <c r="J1775">
        <v>199</v>
      </c>
    </row>
    <row r="1776" spans="1:10">
      <c r="A1776" s="3" t="s">
        <v>1821</v>
      </c>
      <c r="B1776" s="4">
        <v>43681</v>
      </c>
      <c r="C1776">
        <v>7</v>
      </c>
      <c r="D1776" t="s">
        <v>88</v>
      </c>
      <c r="E1776" t="s">
        <v>46</v>
      </c>
      <c r="F1776" t="s">
        <v>23</v>
      </c>
      <c r="G1776" t="s">
        <v>31</v>
      </c>
      <c r="H1776">
        <v>69</v>
      </c>
      <c r="I1776">
        <v>9</v>
      </c>
      <c r="J1776">
        <v>621</v>
      </c>
    </row>
    <row r="1777" spans="1:10">
      <c r="A1777" s="3" t="s">
        <v>1822</v>
      </c>
      <c r="B1777" s="4">
        <v>43682</v>
      </c>
      <c r="C1777">
        <v>2</v>
      </c>
      <c r="D1777" t="s">
        <v>106</v>
      </c>
      <c r="E1777" t="s">
        <v>17</v>
      </c>
      <c r="F1777" t="s">
        <v>18</v>
      </c>
      <c r="G1777" t="s">
        <v>19</v>
      </c>
      <c r="H1777">
        <v>289</v>
      </c>
      <c r="I1777">
        <v>8</v>
      </c>
      <c r="J1777">
        <v>2312</v>
      </c>
    </row>
    <row r="1778" spans="1:10">
      <c r="A1778" s="3" t="s">
        <v>1823</v>
      </c>
      <c r="B1778" s="4">
        <v>43683</v>
      </c>
      <c r="C1778">
        <v>7</v>
      </c>
      <c r="D1778" t="s">
        <v>88</v>
      </c>
      <c r="E1778" t="s">
        <v>22</v>
      </c>
      <c r="F1778" t="s">
        <v>23</v>
      </c>
      <c r="G1778" t="s">
        <v>41</v>
      </c>
      <c r="H1778">
        <v>399</v>
      </c>
      <c r="I1778">
        <v>6</v>
      </c>
      <c r="J1778">
        <v>2394</v>
      </c>
    </row>
    <row r="1779" spans="1:10">
      <c r="A1779" s="3" t="s">
        <v>1824</v>
      </c>
      <c r="B1779" s="4">
        <v>43684</v>
      </c>
      <c r="C1779">
        <v>2</v>
      </c>
      <c r="D1779" t="s">
        <v>106</v>
      </c>
      <c r="E1779" t="s">
        <v>17</v>
      </c>
      <c r="F1779" t="s">
        <v>18</v>
      </c>
      <c r="G1779" t="s">
        <v>24</v>
      </c>
      <c r="H1779">
        <v>159</v>
      </c>
      <c r="I1779">
        <v>6</v>
      </c>
      <c r="J1779">
        <v>954</v>
      </c>
    </row>
    <row r="1780" spans="1:10">
      <c r="A1780" s="3" t="s">
        <v>1825</v>
      </c>
      <c r="B1780" s="4">
        <v>43684</v>
      </c>
      <c r="C1780">
        <v>10</v>
      </c>
      <c r="D1780" t="s">
        <v>58</v>
      </c>
      <c r="E1780" t="s">
        <v>22</v>
      </c>
      <c r="F1780" t="s">
        <v>23</v>
      </c>
      <c r="G1780" t="s">
        <v>24</v>
      </c>
      <c r="H1780">
        <v>159</v>
      </c>
      <c r="I1780">
        <v>3</v>
      </c>
      <c r="J1780">
        <v>477</v>
      </c>
    </row>
    <row r="1781" spans="1:10">
      <c r="A1781" s="3" t="s">
        <v>1826</v>
      </c>
      <c r="B1781" s="4">
        <v>43684</v>
      </c>
      <c r="C1781">
        <v>18</v>
      </c>
      <c r="D1781" t="s">
        <v>26</v>
      </c>
      <c r="E1781" t="s">
        <v>36</v>
      </c>
      <c r="F1781" t="s">
        <v>28</v>
      </c>
      <c r="G1781" t="s">
        <v>19</v>
      </c>
      <c r="H1781">
        <v>289</v>
      </c>
      <c r="I1781">
        <v>0</v>
      </c>
      <c r="J1781">
        <v>0</v>
      </c>
    </row>
    <row r="1782" spans="1:10">
      <c r="A1782" s="3" t="s">
        <v>1827</v>
      </c>
      <c r="B1782" s="4">
        <v>43684</v>
      </c>
      <c r="C1782">
        <v>19</v>
      </c>
      <c r="D1782" t="s">
        <v>56</v>
      </c>
      <c r="E1782" t="s">
        <v>27</v>
      </c>
      <c r="F1782" t="s">
        <v>28</v>
      </c>
      <c r="G1782" t="s">
        <v>19</v>
      </c>
      <c r="H1782">
        <v>289</v>
      </c>
      <c r="I1782">
        <v>8</v>
      </c>
      <c r="J1782">
        <v>2312</v>
      </c>
    </row>
    <row r="1783" spans="1:10">
      <c r="A1783" s="3" t="s">
        <v>1828</v>
      </c>
      <c r="B1783" s="4">
        <v>43685</v>
      </c>
      <c r="C1783">
        <v>13</v>
      </c>
      <c r="D1783" t="s">
        <v>33</v>
      </c>
      <c r="E1783" t="s">
        <v>12</v>
      </c>
      <c r="F1783" t="s">
        <v>13</v>
      </c>
      <c r="G1783" t="s">
        <v>14</v>
      </c>
      <c r="H1783">
        <v>199</v>
      </c>
      <c r="I1783">
        <v>3</v>
      </c>
      <c r="J1783">
        <v>597</v>
      </c>
    </row>
    <row r="1784" spans="1:10">
      <c r="A1784" s="3" t="s">
        <v>1829</v>
      </c>
      <c r="B1784" s="4">
        <v>43685</v>
      </c>
      <c r="C1784">
        <v>5</v>
      </c>
      <c r="D1784" t="s">
        <v>60</v>
      </c>
      <c r="E1784" t="s">
        <v>17</v>
      </c>
      <c r="F1784" t="s">
        <v>18</v>
      </c>
      <c r="G1784" t="s">
        <v>41</v>
      </c>
      <c r="H1784">
        <v>399</v>
      </c>
      <c r="I1784">
        <v>1</v>
      </c>
      <c r="J1784">
        <v>399</v>
      </c>
    </row>
    <row r="1785" spans="1:10">
      <c r="A1785" s="3" t="s">
        <v>1830</v>
      </c>
      <c r="B1785" s="4">
        <v>43685</v>
      </c>
      <c r="C1785">
        <v>14</v>
      </c>
      <c r="D1785" t="s">
        <v>38</v>
      </c>
      <c r="E1785" t="s">
        <v>12</v>
      </c>
      <c r="F1785" t="s">
        <v>13</v>
      </c>
      <c r="G1785" t="s">
        <v>24</v>
      </c>
      <c r="H1785">
        <v>159</v>
      </c>
      <c r="I1785">
        <v>1</v>
      </c>
      <c r="J1785">
        <v>159</v>
      </c>
    </row>
    <row r="1786" spans="1:10">
      <c r="A1786" s="3" t="s">
        <v>1831</v>
      </c>
      <c r="B1786" s="4">
        <v>43685</v>
      </c>
      <c r="C1786">
        <v>9</v>
      </c>
      <c r="D1786" t="s">
        <v>21</v>
      </c>
      <c r="E1786" t="s">
        <v>46</v>
      </c>
      <c r="F1786" t="s">
        <v>23</v>
      </c>
      <c r="G1786" t="s">
        <v>31</v>
      </c>
      <c r="H1786">
        <v>69</v>
      </c>
      <c r="I1786">
        <v>0</v>
      </c>
      <c r="J1786">
        <v>0</v>
      </c>
    </row>
    <row r="1787" spans="1:10">
      <c r="A1787" s="3" t="s">
        <v>1832</v>
      </c>
      <c r="B1787" s="4">
        <v>43685</v>
      </c>
      <c r="C1787">
        <v>15</v>
      </c>
      <c r="D1787" t="s">
        <v>118</v>
      </c>
      <c r="E1787" t="s">
        <v>12</v>
      </c>
      <c r="F1787" t="s">
        <v>13</v>
      </c>
      <c r="G1787" t="s">
        <v>41</v>
      </c>
      <c r="H1787">
        <v>399</v>
      </c>
      <c r="I1787">
        <v>2</v>
      </c>
      <c r="J1787">
        <v>798</v>
      </c>
    </row>
    <row r="1788" spans="1:10">
      <c r="A1788" s="3" t="s">
        <v>1833</v>
      </c>
      <c r="B1788" s="4">
        <v>43686</v>
      </c>
      <c r="C1788">
        <v>15</v>
      </c>
      <c r="D1788" t="s">
        <v>118</v>
      </c>
      <c r="E1788" t="s">
        <v>63</v>
      </c>
      <c r="F1788" t="s">
        <v>13</v>
      </c>
      <c r="G1788" t="s">
        <v>19</v>
      </c>
      <c r="H1788">
        <v>289</v>
      </c>
      <c r="I1788">
        <v>8</v>
      </c>
      <c r="J1788">
        <v>2312</v>
      </c>
    </row>
    <row r="1789" spans="1:10">
      <c r="A1789" s="3" t="s">
        <v>1834</v>
      </c>
      <c r="B1789" s="4">
        <v>43686</v>
      </c>
      <c r="C1789">
        <v>11</v>
      </c>
      <c r="D1789" t="s">
        <v>11</v>
      </c>
      <c r="E1789" t="s">
        <v>63</v>
      </c>
      <c r="F1789" t="s">
        <v>13</v>
      </c>
      <c r="G1789" t="s">
        <v>41</v>
      </c>
      <c r="H1789">
        <v>399</v>
      </c>
      <c r="I1789">
        <v>5</v>
      </c>
      <c r="J1789">
        <v>1995</v>
      </c>
    </row>
    <row r="1790" spans="1:10">
      <c r="A1790" s="3" t="s">
        <v>1835</v>
      </c>
      <c r="B1790" s="4">
        <v>43687</v>
      </c>
      <c r="C1790">
        <v>4</v>
      </c>
      <c r="D1790" t="s">
        <v>51</v>
      </c>
      <c r="E1790" t="s">
        <v>68</v>
      </c>
      <c r="F1790" t="s">
        <v>18</v>
      </c>
      <c r="G1790" t="s">
        <v>14</v>
      </c>
      <c r="H1790">
        <v>199</v>
      </c>
      <c r="I1790">
        <v>9</v>
      </c>
      <c r="J1790">
        <v>1791</v>
      </c>
    </row>
    <row r="1791" spans="1:10">
      <c r="A1791" s="3" t="s">
        <v>1836</v>
      </c>
      <c r="B1791" s="4">
        <v>43687</v>
      </c>
      <c r="C1791">
        <v>14</v>
      </c>
      <c r="D1791" t="s">
        <v>38</v>
      </c>
      <c r="E1791" t="s">
        <v>63</v>
      </c>
      <c r="F1791" t="s">
        <v>13</v>
      </c>
      <c r="G1791" t="s">
        <v>24</v>
      </c>
      <c r="H1791">
        <v>159</v>
      </c>
      <c r="I1791">
        <v>8</v>
      </c>
      <c r="J1791">
        <v>1272</v>
      </c>
    </row>
    <row r="1792" spans="1:10">
      <c r="A1792" s="3" t="s">
        <v>1837</v>
      </c>
      <c r="B1792" s="4">
        <v>43688</v>
      </c>
      <c r="C1792">
        <v>17</v>
      </c>
      <c r="D1792" t="s">
        <v>35</v>
      </c>
      <c r="E1792" t="s">
        <v>27</v>
      </c>
      <c r="F1792" t="s">
        <v>28</v>
      </c>
      <c r="G1792" t="s">
        <v>41</v>
      </c>
      <c r="H1792">
        <v>399</v>
      </c>
      <c r="I1792">
        <v>8</v>
      </c>
      <c r="J1792">
        <v>3192</v>
      </c>
    </row>
    <row r="1793" spans="1:10">
      <c r="A1793" s="3" t="s">
        <v>1838</v>
      </c>
      <c r="B1793" s="4">
        <v>43688</v>
      </c>
      <c r="C1793">
        <v>3</v>
      </c>
      <c r="D1793" t="s">
        <v>43</v>
      </c>
      <c r="E1793" t="s">
        <v>17</v>
      </c>
      <c r="F1793" t="s">
        <v>18</v>
      </c>
      <c r="G1793" t="s">
        <v>41</v>
      </c>
      <c r="H1793">
        <v>399</v>
      </c>
      <c r="I1793">
        <v>2</v>
      </c>
      <c r="J1793">
        <v>798</v>
      </c>
    </row>
    <row r="1794" spans="1:10">
      <c r="A1794" s="3" t="s">
        <v>1839</v>
      </c>
      <c r="B1794" s="4">
        <v>43688</v>
      </c>
      <c r="C1794">
        <v>17</v>
      </c>
      <c r="D1794" t="s">
        <v>35</v>
      </c>
      <c r="E1794" t="s">
        <v>36</v>
      </c>
      <c r="F1794" t="s">
        <v>28</v>
      </c>
      <c r="G1794" t="s">
        <v>31</v>
      </c>
      <c r="H1794">
        <v>69</v>
      </c>
      <c r="I1794">
        <v>0</v>
      </c>
      <c r="J1794">
        <v>0</v>
      </c>
    </row>
    <row r="1795" spans="1:10">
      <c r="A1795" s="3" t="s">
        <v>1840</v>
      </c>
      <c r="B1795" s="4">
        <v>43688</v>
      </c>
      <c r="C1795">
        <v>2</v>
      </c>
      <c r="D1795" t="s">
        <v>106</v>
      </c>
      <c r="E1795" t="s">
        <v>68</v>
      </c>
      <c r="F1795" t="s">
        <v>18</v>
      </c>
      <c r="G1795" t="s">
        <v>31</v>
      </c>
      <c r="H1795">
        <v>69</v>
      </c>
      <c r="I1795">
        <v>9</v>
      </c>
      <c r="J1795">
        <v>621</v>
      </c>
    </row>
    <row r="1796" spans="1:10">
      <c r="A1796" s="3" t="s">
        <v>1841</v>
      </c>
      <c r="B1796" s="4">
        <v>43688</v>
      </c>
      <c r="C1796">
        <v>7</v>
      </c>
      <c r="D1796" t="s">
        <v>88</v>
      </c>
      <c r="E1796" t="s">
        <v>46</v>
      </c>
      <c r="F1796" t="s">
        <v>23</v>
      </c>
      <c r="G1796" t="s">
        <v>31</v>
      </c>
      <c r="H1796">
        <v>69</v>
      </c>
      <c r="I1796">
        <v>5</v>
      </c>
      <c r="J1796">
        <v>345</v>
      </c>
    </row>
    <row r="1797" spans="1:10">
      <c r="A1797" s="3" t="s">
        <v>1842</v>
      </c>
      <c r="B1797" s="4">
        <v>43689</v>
      </c>
      <c r="C1797">
        <v>2</v>
      </c>
      <c r="D1797" t="s">
        <v>106</v>
      </c>
      <c r="E1797" t="s">
        <v>68</v>
      </c>
      <c r="F1797" t="s">
        <v>18</v>
      </c>
      <c r="G1797" t="s">
        <v>19</v>
      </c>
      <c r="H1797">
        <v>289</v>
      </c>
      <c r="I1797">
        <v>5</v>
      </c>
      <c r="J1797">
        <v>1445</v>
      </c>
    </row>
    <row r="1798" spans="1:10">
      <c r="A1798" s="3" t="s">
        <v>1843</v>
      </c>
      <c r="B1798" s="4">
        <v>43689</v>
      </c>
      <c r="C1798">
        <v>10</v>
      </c>
      <c r="D1798" t="s">
        <v>58</v>
      </c>
      <c r="E1798" t="s">
        <v>22</v>
      </c>
      <c r="F1798" t="s">
        <v>23</v>
      </c>
      <c r="G1798" t="s">
        <v>14</v>
      </c>
      <c r="H1798">
        <v>199</v>
      </c>
      <c r="I1798">
        <v>2</v>
      </c>
      <c r="J1798">
        <v>398</v>
      </c>
    </row>
    <row r="1799" spans="1:10">
      <c r="A1799" s="3" t="s">
        <v>1844</v>
      </c>
      <c r="B1799" s="4">
        <v>43689</v>
      </c>
      <c r="C1799">
        <v>13</v>
      </c>
      <c r="D1799" t="s">
        <v>33</v>
      </c>
      <c r="E1799" t="s">
        <v>63</v>
      </c>
      <c r="F1799" t="s">
        <v>13</v>
      </c>
      <c r="G1799" t="s">
        <v>19</v>
      </c>
      <c r="H1799">
        <v>289</v>
      </c>
      <c r="I1799">
        <v>4</v>
      </c>
      <c r="J1799">
        <v>1156</v>
      </c>
    </row>
    <row r="1800" spans="1:10">
      <c r="A1800" s="3" t="s">
        <v>1845</v>
      </c>
      <c r="B1800" s="4">
        <v>43689</v>
      </c>
      <c r="C1800">
        <v>15</v>
      </c>
      <c r="D1800" t="s">
        <v>118</v>
      </c>
      <c r="E1800" t="s">
        <v>12</v>
      </c>
      <c r="F1800" t="s">
        <v>13</v>
      </c>
      <c r="G1800" t="s">
        <v>41</v>
      </c>
      <c r="H1800">
        <v>399</v>
      </c>
      <c r="I1800">
        <v>4</v>
      </c>
      <c r="J1800">
        <v>1596</v>
      </c>
    </row>
    <row r="1801" spans="1:10">
      <c r="A1801" s="3" t="s">
        <v>1846</v>
      </c>
      <c r="B1801" s="4">
        <v>43689</v>
      </c>
      <c r="C1801">
        <v>9</v>
      </c>
      <c r="D1801" t="s">
        <v>21</v>
      </c>
      <c r="E1801" t="s">
        <v>22</v>
      </c>
      <c r="F1801" t="s">
        <v>23</v>
      </c>
      <c r="G1801" t="s">
        <v>14</v>
      </c>
      <c r="H1801">
        <v>199</v>
      </c>
      <c r="I1801">
        <v>8</v>
      </c>
      <c r="J1801">
        <v>1592</v>
      </c>
    </row>
    <row r="1802" spans="1:10">
      <c r="A1802" s="3" t="s">
        <v>1847</v>
      </c>
      <c r="B1802" s="4">
        <v>43689</v>
      </c>
      <c r="C1802">
        <v>17</v>
      </c>
      <c r="D1802" t="s">
        <v>35</v>
      </c>
      <c r="E1802" t="s">
        <v>36</v>
      </c>
      <c r="F1802" t="s">
        <v>28</v>
      </c>
      <c r="G1802" t="s">
        <v>41</v>
      </c>
      <c r="H1802">
        <v>399</v>
      </c>
      <c r="I1802">
        <v>1</v>
      </c>
      <c r="J1802">
        <v>399</v>
      </c>
    </row>
    <row r="1803" spans="1:10">
      <c r="A1803" s="3" t="s">
        <v>1848</v>
      </c>
      <c r="B1803" s="4">
        <v>43689</v>
      </c>
      <c r="C1803">
        <v>6</v>
      </c>
      <c r="D1803" t="s">
        <v>48</v>
      </c>
      <c r="E1803" t="s">
        <v>46</v>
      </c>
      <c r="F1803" t="s">
        <v>23</v>
      </c>
      <c r="G1803" t="s">
        <v>14</v>
      </c>
      <c r="H1803">
        <v>199</v>
      </c>
      <c r="I1803">
        <v>6</v>
      </c>
      <c r="J1803">
        <v>1194</v>
      </c>
    </row>
    <row r="1804" spans="1:10">
      <c r="A1804" s="3" t="s">
        <v>1849</v>
      </c>
      <c r="B1804" s="4">
        <v>43689</v>
      </c>
      <c r="C1804">
        <v>18</v>
      </c>
      <c r="D1804" t="s">
        <v>26</v>
      </c>
      <c r="E1804" t="s">
        <v>27</v>
      </c>
      <c r="F1804" t="s">
        <v>28</v>
      </c>
      <c r="G1804" t="s">
        <v>41</v>
      </c>
      <c r="H1804">
        <v>399</v>
      </c>
      <c r="I1804">
        <v>5</v>
      </c>
      <c r="J1804">
        <v>1995</v>
      </c>
    </row>
    <row r="1805" spans="1:10">
      <c r="A1805" s="3" t="s">
        <v>1850</v>
      </c>
      <c r="B1805" s="4">
        <v>43689</v>
      </c>
      <c r="C1805">
        <v>8</v>
      </c>
      <c r="D1805" t="s">
        <v>45</v>
      </c>
      <c r="E1805" t="s">
        <v>46</v>
      </c>
      <c r="F1805" t="s">
        <v>23</v>
      </c>
      <c r="G1805" t="s">
        <v>14</v>
      </c>
      <c r="H1805">
        <v>199</v>
      </c>
      <c r="I1805">
        <v>6</v>
      </c>
      <c r="J1805">
        <v>1194</v>
      </c>
    </row>
    <row r="1806" spans="1:10">
      <c r="A1806" s="3" t="s">
        <v>1851</v>
      </c>
      <c r="B1806" s="4">
        <v>43689</v>
      </c>
      <c r="C1806">
        <v>13</v>
      </c>
      <c r="D1806" t="s">
        <v>33</v>
      </c>
      <c r="E1806" t="s">
        <v>63</v>
      </c>
      <c r="F1806" t="s">
        <v>13</v>
      </c>
      <c r="G1806" t="s">
        <v>24</v>
      </c>
      <c r="H1806">
        <v>159</v>
      </c>
      <c r="I1806">
        <v>3</v>
      </c>
      <c r="J1806">
        <v>477</v>
      </c>
    </row>
    <row r="1807" spans="1:10">
      <c r="A1807" s="3" t="s">
        <v>1852</v>
      </c>
      <c r="B1807" s="4">
        <v>43689</v>
      </c>
      <c r="C1807">
        <v>17</v>
      </c>
      <c r="D1807" t="s">
        <v>35</v>
      </c>
      <c r="E1807" t="s">
        <v>36</v>
      </c>
      <c r="F1807" t="s">
        <v>28</v>
      </c>
      <c r="G1807" t="s">
        <v>31</v>
      </c>
      <c r="H1807">
        <v>69</v>
      </c>
      <c r="I1807">
        <v>7</v>
      </c>
      <c r="J1807">
        <v>483</v>
      </c>
    </row>
    <row r="1808" spans="1:10">
      <c r="A1808" s="3" t="s">
        <v>1853</v>
      </c>
      <c r="B1808" s="4">
        <v>43689</v>
      </c>
      <c r="C1808">
        <v>4</v>
      </c>
      <c r="D1808" t="s">
        <v>51</v>
      </c>
      <c r="E1808" t="s">
        <v>68</v>
      </c>
      <c r="F1808" t="s">
        <v>18</v>
      </c>
      <c r="G1808" t="s">
        <v>31</v>
      </c>
      <c r="H1808">
        <v>69</v>
      </c>
      <c r="I1808">
        <v>3</v>
      </c>
      <c r="J1808">
        <v>207</v>
      </c>
    </row>
    <row r="1809" spans="1:10">
      <c r="A1809" s="3" t="s">
        <v>1854</v>
      </c>
      <c r="B1809" s="4">
        <v>43690</v>
      </c>
      <c r="C1809">
        <v>9</v>
      </c>
      <c r="D1809" t="s">
        <v>21</v>
      </c>
      <c r="E1809" t="s">
        <v>46</v>
      </c>
      <c r="F1809" t="s">
        <v>23</v>
      </c>
      <c r="G1809" t="s">
        <v>14</v>
      </c>
      <c r="H1809">
        <v>199</v>
      </c>
      <c r="I1809">
        <v>3</v>
      </c>
      <c r="J1809">
        <v>597</v>
      </c>
    </row>
    <row r="1810" spans="1:10">
      <c r="A1810" s="3" t="s">
        <v>1855</v>
      </c>
      <c r="B1810" s="4">
        <v>43691</v>
      </c>
      <c r="C1810">
        <v>8</v>
      </c>
      <c r="D1810" t="s">
        <v>45</v>
      </c>
      <c r="E1810" t="s">
        <v>22</v>
      </c>
      <c r="F1810" t="s">
        <v>23</v>
      </c>
      <c r="G1810" t="s">
        <v>31</v>
      </c>
      <c r="H1810">
        <v>69</v>
      </c>
      <c r="I1810">
        <v>5</v>
      </c>
      <c r="J1810">
        <v>345</v>
      </c>
    </row>
    <row r="1811" spans="1:10">
      <c r="A1811" s="3" t="s">
        <v>1856</v>
      </c>
      <c r="B1811" s="4">
        <v>43691</v>
      </c>
      <c r="C1811">
        <v>3</v>
      </c>
      <c r="D1811" t="s">
        <v>43</v>
      </c>
      <c r="E1811" t="s">
        <v>68</v>
      </c>
      <c r="F1811" t="s">
        <v>18</v>
      </c>
      <c r="G1811" t="s">
        <v>19</v>
      </c>
      <c r="H1811">
        <v>289</v>
      </c>
      <c r="I1811">
        <v>3</v>
      </c>
      <c r="J1811">
        <v>867</v>
      </c>
    </row>
    <row r="1812" spans="1:10">
      <c r="A1812" s="3" t="s">
        <v>1857</v>
      </c>
      <c r="B1812" s="4">
        <v>43692</v>
      </c>
      <c r="C1812">
        <v>15</v>
      </c>
      <c r="D1812" t="s">
        <v>118</v>
      </c>
      <c r="E1812" t="s">
        <v>63</v>
      </c>
      <c r="F1812" t="s">
        <v>13</v>
      </c>
      <c r="G1812" t="s">
        <v>31</v>
      </c>
      <c r="H1812">
        <v>69</v>
      </c>
      <c r="I1812">
        <v>4</v>
      </c>
      <c r="J1812">
        <v>276</v>
      </c>
    </row>
    <row r="1813" spans="1:10">
      <c r="A1813" s="3" t="s">
        <v>1858</v>
      </c>
      <c r="B1813" s="4">
        <v>43692</v>
      </c>
      <c r="C1813">
        <v>11</v>
      </c>
      <c r="D1813" t="s">
        <v>11</v>
      </c>
      <c r="E1813" t="s">
        <v>63</v>
      </c>
      <c r="F1813" t="s">
        <v>13</v>
      </c>
      <c r="G1813" t="s">
        <v>31</v>
      </c>
      <c r="H1813">
        <v>69</v>
      </c>
      <c r="I1813">
        <v>8</v>
      </c>
      <c r="J1813">
        <v>552</v>
      </c>
    </row>
    <row r="1814" spans="1:10">
      <c r="A1814" s="3" t="s">
        <v>1859</v>
      </c>
      <c r="B1814" s="4">
        <v>43692</v>
      </c>
      <c r="C1814">
        <v>6</v>
      </c>
      <c r="D1814" t="s">
        <v>48</v>
      </c>
      <c r="E1814" t="s">
        <v>22</v>
      </c>
      <c r="F1814" t="s">
        <v>23</v>
      </c>
      <c r="G1814" t="s">
        <v>24</v>
      </c>
      <c r="H1814">
        <v>159</v>
      </c>
      <c r="I1814">
        <v>6</v>
      </c>
      <c r="J1814">
        <v>954</v>
      </c>
    </row>
    <row r="1815" spans="1:10">
      <c r="A1815" s="3" t="s">
        <v>1860</v>
      </c>
      <c r="B1815" s="4">
        <v>43692</v>
      </c>
      <c r="C1815">
        <v>9</v>
      </c>
      <c r="D1815" t="s">
        <v>21</v>
      </c>
      <c r="E1815" t="s">
        <v>22</v>
      </c>
      <c r="F1815" t="s">
        <v>23</v>
      </c>
      <c r="G1815" t="s">
        <v>24</v>
      </c>
      <c r="H1815">
        <v>159</v>
      </c>
      <c r="I1815">
        <v>6</v>
      </c>
      <c r="J1815">
        <v>954</v>
      </c>
    </row>
    <row r="1816" spans="1:10">
      <c r="A1816" s="3" t="s">
        <v>1861</v>
      </c>
      <c r="B1816" s="4">
        <v>43693</v>
      </c>
      <c r="C1816">
        <v>5</v>
      </c>
      <c r="D1816" t="s">
        <v>60</v>
      </c>
      <c r="E1816" t="s">
        <v>68</v>
      </c>
      <c r="F1816" t="s">
        <v>18</v>
      </c>
      <c r="G1816" t="s">
        <v>14</v>
      </c>
      <c r="H1816">
        <v>199</v>
      </c>
      <c r="I1816">
        <v>2</v>
      </c>
      <c r="J1816">
        <v>398</v>
      </c>
    </row>
    <row r="1817" spans="1:10">
      <c r="A1817" s="3" t="s">
        <v>1862</v>
      </c>
      <c r="B1817" s="4">
        <v>43694</v>
      </c>
      <c r="C1817">
        <v>10</v>
      </c>
      <c r="D1817" t="s">
        <v>58</v>
      </c>
      <c r="E1817" t="s">
        <v>22</v>
      </c>
      <c r="F1817" t="s">
        <v>23</v>
      </c>
      <c r="G1817" t="s">
        <v>24</v>
      </c>
      <c r="H1817">
        <v>159</v>
      </c>
      <c r="I1817">
        <v>9</v>
      </c>
      <c r="J1817">
        <v>1431</v>
      </c>
    </row>
    <row r="1818" spans="1:10">
      <c r="A1818" s="3" t="s">
        <v>1863</v>
      </c>
      <c r="B1818" s="4">
        <v>43694</v>
      </c>
      <c r="C1818">
        <v>8</v>
      </c>
      <c r="D1818" t="s">
        <v>45</v>
      </c>
      <c r="E1818" t="s">
        <v>46</v>
      </c>
      <c r="F1818" t="s">
        <v>23</v>
      </c>
      <c r="G1818" t="s">
        <v>31</v>
      </c>
      <c r="H1818">
        <v>69</v>
      </c>
      <c r="I1818">
        <v>8</v>
      </c>
      <c r="J1818">
        <v>552</v>
      </c>
    </row>
    <row r="1819" spans="1:10">
      <c r="A1819" s="3" t="s">
        <v>1864</v>
      </c>
      <c r="B1819" s="4">
        <v>43694</v>
      </c>
      <c r="C1819">
        <v>5</v>
      </c>
      <c r="D1819" t="s">
        <v>60</v>
      </c>
      <c r="E1819" t="s">
        <v>17</v>
      </c>
      <c r="F1819" t="s">
        <v>18</v>
      </c>
      <c r="G1819" t="s">
        <v>14</v>
      </c>
      <c r="H1819">
        <v>199</v>
      </c>
      <c r="I1819">
        <v>4</v>
      </c>
      <c r="J1819">
        <v>796</v>
      </c>
    </row>
    <row r="1820" spans="1:10">
      <c r="A1820" s="3" t="s">
        <v>1865</v>
      </c>
      <c r="B1820" s="4">
        <v>43694</v>
      </c>
      <c r="C1820">
        <v>9</v>
      </c>
      <c r="D1820" t="s">
        <v>21</v>
      </c>
      <c r="E1820" t="s">
        <v>22</v>
      </c>
      <c r="F1820" t="s">
        <v>23</v>
      </c>
      <c r="G1820" t="s">
        <v>14</v>
      </c>
      <c r="H1820">
        <v>199</v>
      </c>
      <c r="I1820">
        <v>9</v>
      </c>
      <c r="J1820">
        <v>1791</v>
      </c>
    </row>
    <row r="1821" spans="1:10">
      <c r="A1821" s="3" t="s">
        <v>1866</v>
      </c>
      <c r="B1821" s="4">
        <v>43694</v>
      </c>
      <c r="C1821">
        <v>2</v>
      </c>
      <c r="D1821" t="s">
        <v>106</v>
      </c>
      <c r="E1821" t="s">
        <v>17</v>
      </c>
      <c r="F1821" t="s">
        <v>18</v>
      </c>
      <c r="G1821" t="s">
        <v>31</v>
      </c>
      <c r="H1821">
        <v>69</v>
      </c>
      <c r="I1821">
        <v>9</v>
      </c>
      <c r="J1821">
        <v>621</v>
      </c>
    </row>
    <row r="1822" spans="1:10">
      <c r="A1822" s="3" t="s">
        <v>1867</v>
      </c>
      <c r="B1822" s="4">
        <v>43694</v>
      </c>
      <c r="C1822">
        <v>7</v>
      </c>
      <c r="D1822" t="s">
        <v>88</v>
      </c>
      <c r="E1822" t="s">
        <v>46</v>
      </c>
      <c r="F1822" t="s">
        <v>23</v>
      </c>
      <c r="G1822" t="s">
        <v>14</v>
      </c>
      <c r="H1822">
        <v>199</v>
      </c>
      <c r="I1822">
        <v>6</v>
      </c>
      <c r="J1822">
        <v>1194</v>
      </c>
    </row>
    <row r="1823" spans="1:10">
      <c r="A1823" s="3" t="s">
        <v>1868</v>
      </c>
      <c r="B1823" s="4">
        <v>43695</v>
      </c>
      <c r="C1823">
        <v>17</v>
      </c>
      <c r="D1823" t="s">
        <v>35</v>
      </c>
      <c r="E1823" t="s">
        <v>27</v>
      </c>
      <c r="F1823" t="s">
        <v>28</v>
      </c>
      <c r="G1823" t="s">
        <v>19</v>
      </c>
      <c r="H1823">
        <v>289</v>
      </c>
      <c r="I1823">
        <v>7</v>
      </c>
      <c r="J1823">
        <v>2023</v>
      </c>
    </row>
    <row r="1824" spans="1:10">
      <c r="A1824" s="3" t="s">
        <v>1869</v>
      </c>
      <c r="B1824" s="4">
        <v>43695</v>
      </c>
      <c r="C1824">
        <v>9</v>
      </c>
      <c r="D1824" t="s">
        <v>21</v>
      </c>
      <c r="E1824" t="s">
        <v>22</v>
      </c>
      <c r="F1824" t="s">
        <v>23</v>
      </c>
      <c r="G1824" t="s">
        <v>14</v>
      </c>
      <c r="H1824">
        <v>199</v>
      </c>
      <c r="I1824">
        <v>3</v>
      </c>
      <c r="J1824">
        <v>597</v>
      </c>
    </row>
    <row r="1825" spans="1:10">
      <c r="A1825" s="3" t="s">
        <v>1870</v>
      </c>
      <c r="B1825" s="4">
        <v>43695</v>
      </c>
      <c r="C1825">
        <v>15</v>
      </c>
      <c r="D1825" t="s">
        <v>118</v>
      </c>
      <c r="E1825" t="s">
        <v>12</v>
      </c>
      <c r="F1825" t="s">
        <v>13</v>
      </c>
      <c r="G1825" t="s">
        <v>24</v>
      </c>
      <c r="H1825">
        <v>159</v>
      </c>
      <c r="I1825">
        <v>3</v>
      </c>
      <c r="J1825">
        <v>477</v>
      </c>
    </row>
    <row r="1826" spans="1:10">
      <c r="A1826" s="3" t="s">
        <v>1871</v>
      </c>
      <c r="B1826" s="4">
        <v>43696</v>
      </c>
      <c r="C1826">
        <v>11</v>
      </c>
      <c r="D1826" t="s">
        <v>11</v>
      </c>
      <c r="E1826" t="s">
        <v>12</v>
      </c>
      <c r="F1826" t="s">
        <v>13</v>
      </c>
      <c r="G1826" t="s">
        <v>14</v>
      </c>
      <c r="H1826">
        <v>199</v>
      </c>
      <c r="I1826">
        <v>5</v>
      </c>
      <c r="J1826">
        <v>995</v>
      </c>
    </row>
    <row r="1827" spans="1:10">
      <c r="A1827" s="3" t="s">
        <v>1872</v>
      </c>
      <c r="B1827" s="4">
        <v>43696</v>
      </c>
      <c r="C1827">
        <v>18</v>
      </c>
      <c r="D1827" t="s">
        <v>26</v>
      </c>
      <c r="E1827" t="s">
        <v>36</v>
      </c>
      <c r="F1827" t="s">
        <v>28</v>
      </c>
      <c r="G1827" t="s">
        <v>19</v>
      </c>
      <c r="H1827">
        <v>289</v>
      </c>
      <c r="I1827">
        <v>4</v>
      </c>
      <c r="J1827">
        <v>1156</v>
      </c>
    </row>
    <row r="1828" spans="1:10">
      <c r="A1828" s="3" t="s">
        <v>1873</v>
      </c>
      <c r="B1828" s="4">
        <v>43696</v>
      </c>
      <c r="C1828">
        <v>2</v>
      </c>
      <c r="D1828" t="s">
        <v>106</v>
      </c>
      <c r="E1828" t="s">
        <v>17</v>
      </c>
      <c r="F1828" t="s">
        <v>18</v>
      </c>
      <c r="G1828" t="s">
        <v>19</v>
      </c>
      <c r="H1828">
        <v>289</v>
      </c>
      <c r="I1828">
        <v>2</v>
      </c>
      <c r="J1828">
        <v>578</v>
      </c>
    </row>
    <row r="1829" spans="1:10">
      <c r="A1829" s="3" t="s">
        <v>1874</v>
      </c>
      <c r="B1829" s="4">
        <v>43696</v>
      </c>
      <c r="C1829">
        <v>18</v>
      </c>
      <c r="D1829" t="s">
        <v>26</v>
      </c>
      <c r="E1829" t="s">
        <v>36</v>
      </c>
      <c r="F1829" t="s">
        <v>28</v>
      </c>
      <c r="G1829" t="s">
        <v>31</v>
      </c>
      <c r="H1829">
        <v>69</v>
      </c>
      <c r="I1829">
        <v>6</v>
      </c>
      <c r="J1829">
        <v>414</v>
      </c>
    </row>
    <row r="1830" spans="1:10">
      <c r="A1830" s="3" t="s">
        <v>1875</v>
      </c>
      <c r="B1830" s="4">
        <v>43696</v>
      </c>
      <c r="C1830">
        <v>13</v>
      </c>
      <c r="D1830" t="s">
        <v>33</v>
      </c>
      <c r="E1830" t="s">
        <v>63</v>
      </c>
      <c r="F1830" t="s">
        <v>13</v>
      </c>
      <c r="G1830" t="s">
        <v>31</v>
      </c>
      <c r="H1830">
        <v>69</v>
      </c>
      <c r="I1830">
        <v>4</v>
      </c>
      <c r="J1830">
        <v>276</v>
      </c>
    </row>
    <row r="1831" spans="1:10">
      <c r="A1831" s="3" t="s">
        <v>1876</v>
      </c>
      <c r="B1831" s="4">
        <v>43697</v>
      </c>
      <c r="C1831">
        <v>5</v>
      </c>
      <c r="D1831" t="s">
        <v>60</v>
      </c>
      <c r="E1831" t="s">
        <v>17</v>
      </c>
      <c r="F1831" t="s">
        <v>18</v>
      </c>
      <c r="G1831" t="s">
        <v>19</v>
      </c>
      <c r="H1831">
        <v>289</v>
      </c>
      <c r="I1831">
        <v>2</v>
      </c>
      <c r="J1831">
        <v>578</v>
      </c>
    </row>
    <row r="1832" spans="1:10">
      <c r="A1832" s="3" t="s">
        <v>1877</v>
      </c>
      <c r="B1832" s="4">
        <v>43698</v>
      </c>
      <c r="C1832">
        <v>8</v>
      </c>
      <c r="D1832" t="s">
        <v>45</v>
      </c>
      <c r="E1832" t="s">
        <v>22</v>
      </c>
      <c r="F1832" t="s">
        <v>23</v>
      </c>
      <c r="G1832" t="s">
        <v>14</v>
      </c>
      <c r="H1832">
        <v>199</v>
      </c>
      <c r="I1832">
        <v>3</v>
      </c>
      <c r="J1832">
        <v>597</v>
      </c>
    </row>
    <row r="1833" spans="1:10">
      <c r="A1833" s="3" t="s">
        <v>1878</v>
      </c>
      <c r="B1833" s="4">
        <v>43698</v>
      </c>
      <c r="C1833">
        <v>14</v>
      </c>
      <c r="D1833" t="s">
        <v>38</v>
      </c>
      <c r="E1833" t="s">
        <v>63</v>
      </c>
      <c r="F1833" t="s">
        <v>13</v>
      </c>
      <c r="G1833" t="s">
        <v>24</v>
      </c>
      <c r="H1833">
        <v>159</v>
      </c>
      <c r="I1833">
        <v>1</v>
      </c>
      <c r="J1833">
        <v>159</v>
      </c>
    </row>
    <row r="1834" spans="1:10">
      <c r="A1834" s="3" t="s">
        <v>1879</v>
      </c>
      <c r="B1834" s="4">
        <v>43698</v>
      </c>
      <c r="C1834">
        <v>8</v>
      </c>
      <c r="D1834" t="s">
        <v>45</v>
      </c>
      <c r="E1834" t="s">
        <v>46</v>
      </c>
      <c r="F1834" t="s">
        <v>23</v>
      </c>
      <c r="G1834" t="s">
        <v>31</v>
      </c>
      <c r="H1834">
        <v>69</v>
      </c>
      <c r="I1834">
        <v>5</v>
      </c>
      <c r="J1834">
        <v>345</v>
      </c>
    </row>
    <row r="1835" spans="1:10">
      <c r="A1835" s="3" t="s">
        <v>1880</v>
      </c>
      <c r="B1835" s="4">
        <v>43698</v>
      </c>
      <c r="C1835">
        <v>5</v>
      </c>
      <c r="D1835" t="s">
        <v>60</v>
      </c>
      <c r="E1835" t="s">
        <v>68</v>
      </c>
      <c r="F1835" t="s">
        <v>18</v>
      </c>
      <c r="G1835" t="s">
        <v>14</v>
      </c>
      <c r="H1835">
        <v>199</v>
      </c>
      <c r="I1835">
        <v>7</v>
      </c>
      <c r="J1835">
        <v>1393</v>
      </c>
    </row>
    <row r="1836" spans="1:10">
      <c r="A1836" s="3" t="s">
        <v>1881</v>
      </c>
      <c r="B1836" s="4">
        <v>43698</v>
      </c>
      <c r="C1836">
        <v>5</v>
      </c>
      <c r="D1836" t="s">
        <v>60</v>
      </c>
      <c r="E1836" t="s">
        <v>68</v>
      </c>
      <c r="F1836" t="s">
        <v>18</v>
      </c>
      <c r="G1836" t="s">
        <v>19</v>
      </c>
      <c r="H1836">
        <v>289</v>
      </c>
      <c r="I1836">
        <v>3</v>
      </c>
      <c r="J1836">
        <v>867</v>
      </c>
    </row>
    <row r="1837" spans="1:10">
      <c r="A1837" s="3" t="s">
        <v>1882</v>
      </c>
      <c r="B1837" s="4">
        <v>43698</v>
      </c>
      <c r="C1837">
        <v>9</v>
      </c>
      <c r="D1837" t="s">
        <v>21</v>
      </c>
      <c r="E1837" t="s">
        <v>46</v>
      </c>
      <c r="F1837" t="s">
        <v>23</v>
      </c>
      <c r="G1837" t="s">
        <v>14</v>
      </c>
      <c r="H1837">
        <v>199</v>
      </c>
      <c r="I1837">
        <v>5</v>
      </c>
      <c r="J1837">
        <v>995</v>
      </c>
    </row>
    <row r="1838" spans="1:10">
      <c r="A1838" s="3" t="s">
        <v>1883</v>
      </c>
      <c r="B1838" s="4">
        <v>43699</v>
      </c>
      <c r="C1838">
        <v>6</v>
      </c>
      <c r="D1838" t="s">
        <v>48</v>
      </c>
      <c r="E1838" t="s">
        <v>22</v>
      </c>
      <c r="F1838" t="s">
        <v>23</v>
      </c>
      <c r="G1838" t="s">
        <v>31</v>
      </c>
      <c r="H1838">
        <v>69</v>
      </c>
      <c r="I1838">
        <v>3</v>
      </c>
      <c r="J1838">
        <v>207</v>
      </c>
    </row>
    <row r="1839" spans="1:10">
      <c r="A1839" s="3" t="s">
        <v>1884</v>
      </c>
      <c r="B1839" s="4">
        <v>43699</v>
      </c>
      <c r="C1839">
        <v>20</v>
      </c>
      <c r="D1839" t="s">
        <v>40</v>
      </c>
      <c r="E1839" t="s">
        <v>36</v>
      </c>
      <c r="F1839" t="s">
        <v>28</v>
      </c>
      <c r="G1839" t="s">
        <v>41</v>
      </c>
      <c r="H1839">
        <v>399</v>
      </c>
      <c r="I1839">
        <v>9</v>
      </c>
      <c r="J1839">
        <v>3591</v>
      </c>
    </row>
    <row r="1840" spans="1:10">
      <c r="A1840" s="3" t="s">
        <v>1885</v>
      </c>
      <c r="B1840" s="4">
        <v>43699</v>
      </c>
      <c r="C1840">
        <v>19</v>
      </c>
      <c r="D1840" t="s">
        <v>56</v>
      </c>
      <c r="E1840" t="s">
        <v>27</v>
      </c>
      <c r="F1840" t="s">
        <v>28</v>
      </c>
      <c r="G1840" t="s">
        <v>19</v>
      </c>
      <c r="H1840">
        <v>289</v>
      </c>
      <c r="I1840">
        <v>5</v>
      </c>
      <c r="J1840">
        <v>1445</v>
      </c>
    </row>
    <row r="1841" spans="1:10">
      <c r="A1841" s="3" t="s">
        <v>1886</v>
      </c>
      <c r="B1841" s="4">
        <v>43699</v>
      </c>
      <c r="C1841">
        <v>17</v>
      </c>
      <c r="D1841" t="s">
        <v>35</v>
      </c>
      <c r="E1841" t="s">
        <v>36</v>
      </c>
      <c r="F1841" t="s">
        <v>28</v>
      </c>
      <c r="G1841" t="s">
        <v>14</v>
      </c>
      <c r="H1841">
        <v>199</v>
      </c>
      <c r="I1841">
        <v>5</v>
      </c>
      <c r="J1841">
        <v>995</v>
      </c>
    </row>
    <row r="1842" spans="1:10">
      <c r="A1842" s="3" t="s">
        <v>1887</v>
      </c>
      <c r="B1842" s="4">
        <v>43699</v>
      </c>
      <c r="C1842">
        <v>3</v>
      </c>
      <c r="D1842" t="s">
        <v>43</v>
      </c>
      <c r="E1842" t="s">
        <v>68</v>
      </c>
      <c r="F1842" t="s">
        <v>18</v>
      </c>
      <c r="G1842" t="s">
        <v>14</v>
      </c>
      <c r="H1842">
        <v>199</v>
      </c>
      <c r="I1842">
        <v>4</v>
      </c>
      <c r="J1842">
        <v>796</v>
      </c>
    </row>
    <row r="1843" spans="1:10">
      <c r="A1843" s="3" t="s">
        <v>1888</v>
      </c>
      <c r="B1843" s="4">
        <v>43699</v>
      </c>
      <c r="C1843">
        <v>2</v>
      </c>
      <c r="D1843" t="s">
        <v>106</v>
      </c>
      <c r="E1843" t="s">
        <v>17</v>
      </c>
      <c r="F1843" t="s">
        <v>18</v>
      </c>
      <c r="G1843" t="s">
        <v>24</v>
      </c>
      <c r="H1843">
        <v>159</v>
      </c>
      <c r="I1843">
        <v>3</v>
      </c>
      <c r="J1843">
        <v>477</v>
      </c>
    </row>
    <row r="1844" spans="1:10">
      <c r="A1844" s="3" t="s">
        <v>1889</v>
      </c>
      <c r="B1844" s="4">
        <v>43699</v>
      </c>
      <c r="C1844">
        <v>20</v>
      </c>
      <c r="D1844" t="s">
        <v>40</v>
      </c>
      <c r="E1844" t="s">
        <v>27</v>
      </c>
      <c r="F1844" t="s">
        <v>28</v>
      </c>
      <c r="G1844" t="s">
        <v>14</v>
      </c>
      <c r="H1844">
        <v>199</v>
      </c>
      <c r="I1844">
        <v>1</v>
      </c>
      <c r="J1844">
        <v>199</v>
      </c>
    </row>
    <row r="1845" spans="1:10">
      <c r="A1845" s="3" t="s">
        <v>1890</v>
      </c>
      <c r="B1845" s="4">
        <v>43699</v>
      </c>
      <c r="C1845">
        <v>5</v>
      </c>
      <c r="D1845" t="s">
        <v>60</v>
      </c>
      <c r="E1845" t="s">
        <v>17</v>
      </c>
      <c r="F1845" t="s">
        <v>18</v>
      </c>
      <c r="G1845" t="s">
        <v>14</v>
      </c>
      <c r="H1845">
        <v>199</v>
      </c>
      <c r="I1845">
        <v>4</v>
      </c>
      <c r="J1845">
        <v>796</v>
      </c>
    </row>
    <row r="1846" spans="1:10">
      <c r="A1846" s="3" t="s">
        <v>1891</v>
      </c>
      <c r="B1846" s="4">
        <v>43699</v>
      </c>
      <c r="C1846">
        <v>5</v>
      </c>
      <c r="D1846" t="s">
        <v>60</v>
      </c>
      <c r="E1846" t="s">
        <v>68</v>
      </c>
      <c r="F1846" t="s">
        <v>18</v>
      </c>
      <c r="G1846" t="s">
        <v>24</v>
      </c>
      <c r="H1846">
        <v>159</v>
      </c>
      <c r="I1846">
        <v>2</v>
      </c>
      <c r="J1846">
        <v>318</v>
      </c>
    </row>
    <row r="1847" spans="1:10">
      <c r="A1847" s="3" t="s">
        <v>1892</v>
      </c>
      <c r="B1847" s="4">
        <v>43700</v>
      </c>
      <c r="C1847">
        <v>7</v>
      </c>
      <c r="D1847" t="s">
        <v>88</v>
      </c>
      <c r="E1847" t="s">
        <v>22</v>
      </c>
      <c r="F1847" t="s">
        <v>23</v>
      </c>
      <c r="G1847" t="s">
        <v>24</v>
      </c>
      <c r="H1847">
        <v>159</v>
      </c>
      <c r="I1847">
        <v>1</v>
      </c>
      <c r="J1847">
        <v>159</v>
      </c>
    </row>
    <row r="1848" spans="1:10">
      <c r="A1848" s="3" t="s">
        <v>1893</v>
      </c>
      <c r="B1848" s="4">
        <v>43700</v>
      </c>
      <c r="C1848">
        <v>2</v>
      </c>
      <c r="D1848" t="s">
        <v>106</v>
      </c>
      <c r="E1848" t="s">
        <v>17</v>
      </c>
      <c r="F1848" t="s">
        <v>18</v>
      </c>
      <c r="G1848" t="s">
        <v>24</v>
      </c>
      <c r="H1848">
        <v>159</v>
      </c>
      <c r="I1848">
        <v>6</v>
      </c>
      <c r="J1848">
        <v>954</v>
      </c>
    </row>
    <row r="1849" spans="1:10">
      <c r="A1849" s="3" t="s">
        <v>1894</v>
      </c>
      <c r="B1849" s="4">
        <v>43701</v>
      </c>
      <c r="C1849">
        <v>1</v>
      </c>
      <c r="D1849" t="s">
        <v>16</v>
      </c>
      <c r="E1849" t="s">
        <v>68</v>
      </c>
      <c r="F1849" t="s">
        <v>18</v>
      </c>
      <c r="G1849" t="s">
        <v>31</v>
      </c>
      <c r="H1849">
        <v>69</v>
      </c>
      <c r="I1849">
        <v>5</v>
      </c>
      <c r="J1849">
        <v>345</v>
      </c>
    </row>
    <row r="1850" spans="1:10">
      <c r="A1850" s="3" t="s">
        <v>1895</v>
      </c>
      <c r="B1850" s="4">
        <v>43701</v>
      </c>
      <c r="C1850">
        <v>4</v>
      </c>
      <c r="D1850" t="s">
        <v>51</v>
      </c>
      <c r="E1850" t="s">
        <v>17</v>
      </c>
      <c r="F1850" t="s">
        <v>18</v>
      </c>
      <c r="G1850" t="s">
        <v>41</v>
      </c>
      <c r="H1850">
        <v>399</v>
      </c>
      <c r="I1850">
        <v>7</v>
      </c>
      <c r="J1850">
        <v>2793</v>
      </c>
    </row>
    <row r="1851" spans="1:10">
      <c r="A1851" s="3" t="s">
        <v>1896</v>
      </c>
      <c r="B1851" s="4">
        <v>43702</v>
      </c>
      <c r="C1851">
        <v>4</v>
      </c>
      <c r="D1851" t="s">
        <v>51</v>
      </c>
      <c r="E1851" t="s">
        <v>68</v>
      </c>
      <c r="F1851" t="s">
        <v>18</v>
      </c>
      <c r="G1851" t="s">
        <v>24</v>
      </c>
      <c r="H1851">
        <v>159</v>
      </c>
      <c r="I1851">
        <v>1</v>
      </c>
      <c r="J1851">
        <v>159</v>
      </c>
    </row>
    <row r="1852" spans="1:10">
      <c r="A1852" s="3" t="s">
        <v>1897</v>
      </c>
      <c r="B1852" s="4">
        <v>43703</v>
      </c>
      <c r="C1852">
        <v>14</v>
      </c>
      <c r="D1852" t="s">
        <v>38</v>
      </c>
      <c r="E1852" t="s">
        <v>63</v>
      </c>
      <c r="F1852" t="s">
        <v>13</v>
      </c>
      <c r="G1852" t="s">
        <v>31</v>
      </c>
      <c r="H1852">
        <v>69</v>
      </c>
      <c r="I1852">
        <v>2</v>
      </c>
      <c r="J1852">
        <v>138</v>
      </c>
    </row>
    <row r="1853" spans="1:10">
      <c r="A1853" s="3" t="s">
        <v>1898</v>
      </c>
      <c r="B1853" s="4">
        <v>43704</v>
      </c>
      <c r="C1853">
        <v>11</v>
      </c>
      <c r="D1853" t="s">
        <v>11</v>
      </c>
      <c r="E1853" t="s">
        <v>12</v>
      </c>
      <c r="F1853" t="s">
        <v>13</v>
      </c>
      <c r="G1853" t="s">
        <v>31</v>
      </c>
      <c r="H1853">
        <v>69</v>
      </c>
      <c r="I1853">
        <v>9</v>
      </c>
      <c r="J1853">
        <v>621</v>
      </c>
    </row>
    <row r="1854" spans="1:10">
      <c r="A1854" s="3" t="s">
        <v>1899</v>
      </c>
      <c r="B1854" s="4">
        <v>43705</v>
      </c>
      <c r="C1854">
        <v>16</v>
      </c>
      <c r="D1854" t="s">
        <v>30</v>
      </c>
      <c r="E1854" t="s">
        <v>36</v>
      </c>
      <c r="F1854" t="s">
        <v>28</v>
      </c>
      <c r="G1854" t="s">
        <v>31</v>
      </c>
      <c r="H1854">
        <v>69</v>
      </c>
      <c r="I1854">
        <v>2</v>
      </c>
      <c r="J1854">
        <v>138</v>
      </c>
    </row>
    <row r="1855" spans="1:10">
      <c r="A1855" s="3" t="s">
        <v>1900</v>
      </c>
      <c r="B1855" s="4">
        <v>43706</v>
      </c>
      <c r="C1855">
        <v>16</v>
      </c>
      <c r="D1855" t="s">
        <v>30</v>
      </c>
      <c r="E1855" t="s">
        <v>27</v>
      </c>
      <c r="F1855" t="s">
        <v>28</v>
      </c>
      <c r="G1855" t="s">
        <v>24</v>
      </c>
      <c r="H1855">
        <v>159</v>
      </c>
      <c r="I1855">
        <v>8</v>
      </c>
      <c r="J1855">
        <v>1272</v>
      </c>
    </row>
    <row r="1856" spans="1:10">
      <c r="A1856" s="3" t="s">
        <v>1901</v>
      </c>
      <c r="B1856" s="4">
        <v>43706</v>
      </c>
      <c r="C1856">
        <v>4</v>
      </c>
      <c r="D1856" t="s">
        <v>51</v>
      </c>
      <c r="E1856" t="s">
        <v>68</v>
      </c>
      <c r="F1856" t="s">
        <v>18</v>
      </c>
      <c r="G1856" t="s">
        <v>24</v>
      </c>
      <c r="H1856">
        <v>159</v>
      </c>
      <c r="I1856">
        <v>0</v>
      </c>
      <c r="J1856">
        <v>0</v>
      </c>
    </row>
    <row r="1857" spans="1:10">
      <c r="A1857" s="3" t="s">
        <v>1902</v>
      </c>
      <c r="B1857" s="4">
        <v>43707</v>
      </c>
      <c r="C1857">
        <v>19</v>
      </c>
      <c r="D1857" t="s">
        <v>56</v>
      </c>
      <c r="E1857" t="s">
        <v>36</v>
      </c>
      <c r="F1857" t="s">
        <v>28</v>
      </c>
      <c r="G1857" t="s">
        <v>24</v>
      </c>
      <c r="H1857">
        <v>159</v>
      </c>
      <c r="I1857">
        <v>7</v>
      </c>
      <c r="J1857">
        <v>1113</v>
      </c>
    </row>
    <row r="1858" spans="1:10">
      <c r="A1858" s="3" t="s">
        <v>1903</v>
      </c>
      <c r="B1858" s="4">
        <v>43707</v>
      </c>
      <c r="C1858">
        <v>7</v>
      </c>
      <c r="D1858" t="s">
        <v>88</v>
      </c>
      <c r="E1858" t="s">
        <v>46</v>
      </c>
      <c r="F1858" t="s">
        <v>23</v>
      </c>
      <c r="G1858" t="s">
        <v>14</v>
      </c>
      <c r="H1858">
        <v>199</v>
      </c>
      <c r="I1858">
        <v>1</v>
      </c>
      <c r="J1858">
        <v>199</v>
      </c>
    </row>
    <row r="1859" spans="1:10">
      <c r="A1859" s="3" t="s">
        <v>1904</v>
      </c>
      <c r="B1859" s="4">
        <v>43707</v>
      </c>
      <c r="C1859">
        <v>17</v>
      </c>
      <c r="D1859" t="s">
        <v>35</v>
      </c>
      <c r="E1859" t="s">
        <v>36</v>
      </c>
      <c r="F1859" t="s">
        <v>28</v>
      </c>
      <c r="G1859" t="s">
        <v>41</v>
      </c>
      <c r="H1859">
        <v>399</v>
      </c>
      <c r="I1859">
        <v>1</v>
      </c>
      <c r="J1859">
        <v>399</v>
      </c>
    </row>
    <row r="1860" spans="1:10">
      <c r="A1860" s="3" t="s">
        <v>1905</v>
      </c>
      <c r="B1860" s="4">
        <v>43707</v>
      </c>
      <c r="C1860">
        <v>6</v>
      </c>
      <c r="D1860" t="s">
        <v>48</v>
      </c>
      <c r="E1860" t="s">
        <v>22</v>
      </c>
      <c r="F1860" t="s">
        <v>23</v>
      </c>
      <c r="G1860" t="s">
        <v>31</v>
      </c>
      <c r="H1860">
        <v>69</v>
      </c>
      <c r="I1860">
        <v>0</v>
      </c>
      <c r="J1860">
        <v>0</v>
      </c>
    </row>
    <row r="1861" spans="1:10">
      <c r="A1861" s="3" t="s">
        <v>1906</v>
      </c>
      <c r="B1861" s="4">
        <v>43707</v>
      </c>
      <c r="C1861">
        <v>14</v>
      </c>
      <c r="D1861" t="s">
        <v>38</v>
      </c>
      <c r="E1861" t="s">
        <v>63</v>
      </c>
      <c r="F1861" t="s">
        <v>13</v>
      </c>
      <c r="G1861" t="s">
        <v>41</v>
      </c>
      <c r="H1861">
        <v>399</v>
      </c>
      <c r="I1861">
        <v>4</v>
      </c>
      <c r="J1861">
        <v>1596</v>
      </c>
    </row>
    <row r="1862" spans="1:10">
      <c r="A1862" s="3" t="s">
        <v>1907</v>
      </c>
      <c r="B1862" s="4">
        <v>43707</v>
      </c>
      <c r="C1862">
        <v>20</v>
      </c>
      <c r="D1862" t="s">
        <v>40</v>
      </c>
      <c r="E1862" t="s">
        <v>27</v>
      </c>
      <c r="F1862" t="s">
        <v>28</v>
      </c>
      <c r="G1862" t="s">
        <v>41</v>
      </c>
      <c r="H1862">
        <v>399</v>
      </c>
      <c r="I1862">
        <v>8</v>
      </c>
      <c r="J1862">
        <v>3192</v>
      </c>
    </row>
    <row r="1863" spans="1:10">
      <c r="A1863" s="3" t="s">
        <v>1908</v>
      </c>
      <c r="B1863" s="4">
        <v>43707</v>
      </c>
      <c r="C1863">
        <v>10</v>
      </c>
      <c r="D1863" t="s">
        <v>58</v>
      </c>
      <c r="E1863" t="s">
        <v>22</v>
      </c>
      <c r="F1863" t="s">
        <v>23</v>
      </c>
      <c r="G1863" t="s">
        <v>19</v>
      </c>
      <c r="H1863">
        <v>289</v>
      </c>
      <c r="I1863">
        <v>3</v>
      </c>
      <c r="J1863">
        <v>867</v>
      </c>
    </row>
    <row r="1864" spans="1:10">
      <c r="A1864" s="3" t="s">
        <v>1909</v>
      </c>
      <c r="B1864" s="4">
        <v>43708</v>
      </c>
      <c r="C1864">
        <v>11</v>
      </c>
      <c r="D1864" t="s">
        <v>11</v>
      </c>
      <c r="E1864" t="s">
        <v>12</v>
      </c>
      <c r="F1864" t="s">
        <v>13</v>
      </c>
      <c r="G1864" t="s">
        <v>41</v>
      </c>
      <c r="H1864">
        <v>399</v>
      </c>
      <c r="I1864">
        <v>5</v>
      </c>
      <c r="J1864">
        <v>1995</v>
      </c>
    </row>
    <row r="1865" spans="1:10">
      <c r="A1865" s="3" t="s">
        <v>1910</v>
      </c>
      <c r="B1865" s="4">
        <v>43709</v>
      </c>
      <c r="C1865">
        <v>16</v>
      </c>
      <c r="D1865" t="s">
        <v>30</v>
      </c>
      <c r="E1865" t="s">
        <v>27</v>
      </c>
      <c r="F1865" t="s">
        <v>28</v>
      </c>
      <c r="G1865" t="s">
        <v>19</v>
      </c>
      <c r="H1865">
        <v>289</v>
      </c>
      <c r="I1865">
        <v>3</v>
      </c>
      <c r="J1865">
        <v>867</v>
      </c>
    </row>
    <row r="1866" spans="1:10">
      <c r="A1866" s="3" t="s">
        <v>1911</v>
      </c>
      <c r="B1866" s="4">
        <v>43709</v>
      </c>
      <c r="C1866">
        <v>11</v>
      </c>
      <c r="D1866" t="s">
        <v>11</v>
      </c>
      <c r="E1866" t="s">
        <v>63</v>
      </c>
      <c r="F1866" t="s">
        <v>13</v>
      </c>
      <c r="G1866" t="s">
        <v>41</v>
      </c>
      <c r="H1866">
        <v>399</v>
      </c>
      <c r="I1866">
        <v>4</v>
      </c>
      <c r="J1866">
        <v>1596</v>
      </c>
    </row>
    <row r="1867" spans="1:10">
      <c r="A1867" s="3" t="s">
        <v>1912</v>
      </c>
      <c r="B1867" s="4">
        <v>43709</v>
      </c>
      <c r="C1867">
        <v>7</v>
      </c>
      <c r="D1867" t="s">
        <v>88</v>
      </c>
      <c r="E1867" t="s">
        <v>46</v>
      </c>
      <c r="F1867" t="s">
        <v>23</v>
      </c>
      <c r="G1867" t="s">
        <v>31</v>
      </c>
      <c r="H1867">
        <v>69</v>
      </c>
      <c r="I1867">
        <v>6</v>
      </c>
      <c r="J1867">
        <v>414</v>
      </c>
    </row>
    <row r="1868" spans="1:10">
      <c r="A1868" s="3" t="s">
        <v>1913</v>
      </c>
      <c r="B1868" s="4">
        <v>43710</v>
      </c>
      <c r="C1868">
        <v>3</v>
      </c>
      <c r="D1868" t="s">
        <v>43</v>
      </c>
      <c r="E1868" t="s">
        <v>17</v>
      </c>
      <c r="F1868" t="s">
        <v>18</v>
      </c>
      <c r="G1868" t="s">
        <v>19</v>
      </c>
      <c r="H1868">
        <v>289</v>
      </c>
      <c r="I1868">
        <v>6</v>
      </c>
      <c r="J1868">
        <v>1734</v>
      </c>
    </row>
    <row r="1869" spans="1:10">
      <c r="A1869" s="3" t="s">
        <v>1914</v>
      </c>
      <c r="B1869" s="4">
        <v>43710</v>
      </c>
      <c r="C1869">
        <v>15</v>
      </c>
      <c r="D1869" t="s">
        <v>118</v>
      </c>
      <c r="E1869" t="s">
        <v>12</v>
      </c>
      <c r="F1869" t="s">
        <v>13</v>
      </c>
      <c r="G1869" t="s">
        <v>14</v>
      </c>
      <c r="H1869">
        <v>199</v>
      </c>
      <c r="I1869">
        <v>5</v>
      </c>
      <c r="J1869">
        <v>995</v>
      </c>
    </row>
    <row r="1870" spans="1:10">
      <c r="A1870" s="3" t="s">
        <v>1915</v>
      </c>
      <c r="B1870" s="4">
        <v>43711</v>
      </c>
      <c r="C1870">
        <v>7</v>
      </c>
      <c r="D1870" t="s">
        <v>88</v>
      </c>
      <c r="E1870" t="s">
        <v>22</v>
      </c>
      <c r="F1870" t="s">
        <v>23</v>
      </c>
      <c r="G1870" t="s">
        <v>41</v>
      </c>
      <c r="H1870">
        <v>399</v>
      </c>
      <c r="I1870">
        <v>1</v>
      </c>
      <c r="J1870">
        <v>399</v>
      </c>
    </row>
    <row r="1871" spans="1:10">
      <c r="A1871" s="3" t="s">
        <v>1916</v>
      </c>
      <c r="B1871" s="4">
        <v>43712</v>
      </c>
      <c r="C1871">
        <v>19</v>
      </c>
      <c r="D1871" t="s">
        <v>56</v>
      </c>
      <c r="E1871" t="s">
        <v>36</v>
      </c>
      <c r="F1871" t="s">
        <v>28</v>
      </c>
      <c r="G1871" t="s">
        <v>41</v>
      </c>
      <c r="H1871">
        <v>399</v>
      </c>
      <c r="I1871">
        <v>9</v>
      </c>
      <c r="J1871">
        <v>3591</v>
      </c>
    </row>
    <row r="1872" spans="1:10">
      <c r="A1872" s="3" t="s">
        <v>1917</v>
      </c>
      <c r="B1872" s="4">
        <v>43712</v>
      </c>
      <c r="C1872">
        <v>20</v>
      </c>
      <c r="D1872" t="s">
        <v>40</v>
      </c>
      <c r="E1872" t="s">
        <v>27</v>
      </c>
      <c r="F1872" t="s">
        <v>28</v>
      </c>
      <c r="G1872" t="s">
        <v>24</v>
      </c>
      <c r="H1872">
        <v>159</v>
      </c>
      <c r="I1872">
        <v>4</v>
      </c>
      <c r="J1872">
        <v>636</v>
      </c>
    </row>
    <row r="1873" spans="1:10">
      <c r="A1873" s="3" t="s">
        <v>1918</v>
      </c>
      <c r="B1873" s="4">
        <v>43713</v>
      </c>
      <c r="C1873">
        <v>10</v>
      </c>
      <c r="D1873" t="s">
        <v>58</v>
      </c>
      <c r="E1873" t="s">
        <v>46</v>
      </c>
      <c r="F1873" t="s">
        <v>23</v>
      </c>
      <c r="G1873" t="s">
        <v>31</v>
      </c>
      <c r="H1873">
        <v>69</v>
      </c>
      <c r="I1873">
        <v>7</v>
      </c>
      <c r="J1873">
        <v>483</v>
      </c>
    </row>
    <row r="1874" spans="1:10">
      <c r="A1874" s="3" t="s">
        <v>1919</v>
      </c>
      <c r="B1874" s="4">
        <v>43713</v>
      </c>
      <c r="C1874">
        <v>8</v>
      </c>
      <c r="D1874" t="s">
        <v>45</v>
      </c>
      <c r="E1874" t="s">
        <v>46</v>
      </c>
      <c r="F1874" t="s">
        <v>23</v>
      </c>
      <c r="G1874" t="s">
        <v>14</v>
      </c>
      <c r="H1874">
        <v>199</v>
      </c>
      <c r="I1874">
        <v>6</v>
      </c>
      <c r="J1874">
        <v>1194</v>
      </c>
    </row>
    <row r="1875" spans="1:10">
      <c r="A1875" s="3" t="s">
        <v>1920</v>
      </c>
      <c r="B1875" s="4">
        <v>43714</v>
      </c>
      <c r="C1875">
        <v>9</v>
      </c>
      <c r="D1875" t="s">
        <v>21</v>
      </c>
      <c r="E1875" t="s">
        <v>22</v>
      </c>
      <c r="F1875" t="s">
        <v>23</v>
      </c>
      <c r="G1875" t="s">
        <v>19</v>
      </c>
      <c r="H1875">
        <v>289</v>
      </c>
      <c r="I1875">
        <v>2</v>
      </c>
      <c r="J1875">
        <v>578</v>
      </c>
    </row>
    <row r="1876" spans="1:10">
      <c r="A1876" s="3" t="s">
        <v>1921</v>
      </c>
      <c r="B1876" s="4">
        <v>43714</v>
      </c>
      <c r="C1876">
        <v>3</v>
      </c>
      <c r="D1876" t="s">
        <v>43</v>
      </c>
      <c r="E1876" t="s">
        <v>68</v>
      </c>
      <c r="F1876" t="s">
        <v>18</v>
      </c>
      <c r="G1876" t="s">
        <v>24</v>
      </c>
      <c r="H1876">
        <v>159</v>
      </c>
      <c r="I1876">
        <v>9</v>
      </c>
      <c r="J1876">
        <v>1431</v>
      </c>
    </row>
    <row r="1877" spans="1:10">
      <c r="A1877" s="3" t="s">
        <v>1922</v>
      </c>
      <c r="B1877" s="4">
        <v>43714</v>
      </c>
      <c r="C1877">
        <v>16</v>
      </c>
      <c r="D1877" t="s">
        <v>30</v>
      </c>
      <c r="E1877" t="s">
        <v>27</v>
      </c>
      <c r="F1877" t="s">
        <v>28</v>
      </c>
      <c r="G1877" t="s">
        <v>14</v>
      </c>
      <c r="H1877">
        <v>199</v>
      </c>
      <c r="I1877">
        <v>8</v>
      </c>
      <c r="J1877">
        <v>1592</v>
      </c>
    </row>
    <row r="1878" spans="1:10">
      <c r="A1878" s="3" t="s">
        <v>1923</v>
      </c>
      <c r="B1878" s="4">
        <v>43714</v>
      </c>
      <c r="C1878">
        <v>1</v>
      </c>
      <c r="D1878" t="s">
        <v>16</v>
      </c>
      <c r="E1878" t="s">
        <v>17</v>
      </c>
      <c r="F1878" t="s">
        <v>18</v>
      </c>
      <c r="G1878" t="s">
        <v>41</v>
      </c>
      <c r="H1878">
        <v>399</v>
      </c>
      <c r="I1878">
        <v>3</v>
      </c>
      <c r="J1878">
        <v>1197</v>
      </c>
    </row>
    <row r="1879" spans="1:10">
      <c r="A1879" s="3" t="s">
        <v>1924</v>
      </c>
      <c r="B1879" s="4">
        <v>43714</v>
      </c>
      <c r="C1879">
        <v>9</v>
      </c>
      <c r="D1879" t="s">
        <v>21</v>
      </c>
      <c r="E1879" t="s">
        <v>22</v>
      </c>
      <c r="F1879" t="s">
        <v>23</v>
      </c>
      <c r="G1879" t="s">
        <v>31</v>
      </c>
      <c r="H1879">
        <v>69</v>
      </c>
      <c r="I1879">
        <v>1</v>
      </c>
      <c r="J1879">
        <v>69</v>
      </c>
    </row>
    <row r="1880" spans="1:10">
      <c r="A1880" s="3" t="s">
        <v>1925</v>
      </c>
      <c r="B1880" s="4">
        <v>43714</v>
      </c>
      <c r="C1880">
        <v>4</v>
      </c>
      <c r="D1880" t="s">
        <v>51</v>
      </c>
      <c r="E1880" t="s">
        <v>68</v>
      </c>
      <c r="F1880" t="s">
        <v>18</v>
      </c>
      <c r="G1880" t="s">
        <v>41</v>
      </c>
      <c r="H1880">
        <v>399</v>
      </c>
      <c r="I1880">
        <v>4</v>
      </c>
      <c r="J1880">
        <v>1596</v>
      </c>
    </row>
    <row r="1881" spans="1:10">
      <c r="A1881" s="3" t="s">
        <v>1926</v>
      </c>
      <c r="B1881" s="4">
        <v>43714</v>
      </c>
      <c r="C1881">
        <v>11</v>
      </c>
      <c r="D1881" t="s">
        <v>11</v>
      </c>
      <c r="E1881" t="s">
        <v>12</v>
      </c>
      <c r="F1881" t="s">
        <v>13</v>
      </c>
      <c r="G1881" t="s">
        <v>24</v>
      </c>
      <c r="H1881">
        <v>159</v>
      </c>
      <c r="I1881">
        <v>3</v>
      </c>
      <c r="J1881">
        <v>477</v>
      </c>
    </row>
    <row r="1882" spans="1:10">
      <c r="A1882" s="3" t="s">
        <v>1927</v>
      </c>
      <c r="B1882" s="4">
        <v>43715</v>
      </c>
      <c r="C1882">
        <v>9</v>
      </c>
      <c r="D1882" t="s">
        <v>21</v>
      </c>
      <c r="E1882" t="s">
        <v>22</v>
      </c>
      <c r="F1882" t="s">
        <v>23</v>
      </c>
      <c r="G1882" t="s">
        <v>31</v>
      </c>
      <c r="H1882">
        <v>69</v>
      </c>
      <c r="I1882">
        <v>8</v>
      </c>
      <c r="J1882">
        <v>552</v>
      </c>
    </row>
    <row r="1883" spans="1:10">
      <c r="A1883" s="3" t="s">
        <v>1928</v>
      </c>
      <c r="B1883" s="4">
        <v>43715</v>
      </c>
      <c r="C1883">
        <v>2</v>
      </c>
      <c r="D1883" t="s">
        <v>106</v>
      </c>
      <c r="E1883" t="s">
        <v>17</v>
      </c>
      <c r="F1883" t="s">
        <v>18</v>
      </c>
      <c r="G1883" t="s">
        <v>14</v>
      </c>
      <c r="H1883">
        <v>199</v>
      </c>
      <c r="I1883">
        <v>1</v>
      </c>
      <c r="J1883">
        <v>199</v>
      </c>
    </row>
    <row r="1884" spans="1:10">
      <c r="A1884" s="3" t="s">
        <v>1929</v>
      </c>
      <c r="B1884" s="4">
        <v>43716</v>
      </c>
      <c r="C1884">
        <v>8</v>
      </c>
      <c r="D1884" t="s">
        <v>45</v>
      </c>
      <c r="E1884" t="s">
        <v>46</v>
      </c>
      <c r="F1884" t="s">
        <v>23</v>
      </c>
      <c r="G1884" t="s">
        <v>31</v>
      </c>
      <c r="H1884">
        <v>69</v>
      </c>
      <c r="I1884">
        <v>4</v>
      </c>
      <c r="J1884">
        <v>276</v>
      </c>
    </row>
    <row r="1885" spans="1:10">
      <c r="A1885" s="3" t="s">
        <v>1930</v>
      </c>
      <c r="B1885" s="4">
        <v>43716</v>
      </c>
      <c r="C1885">
        <v>13</v>
      </c>
      <c r="D1885" t="s">
        <v>33</v>
      </c>
      <c r="E1885" t="s">
        <v>12</v>
      </c>
      <c r="F1885" t="s">
        <v>13</v>
      </c>
      <c r="G1885" t="s">
        <v>41</v>
      </c>
      <c r="H1885">
        <v>399</v>
      </c>
      <c r="I1885">
        <v>4</v>
      </c>
      <c r="J1885">
        <v>1596</v>
      </c>
    </row>
    <row r="1886" spans="1:10">
      <c r="A1886" s="3" t="s">
        <v>1931</v>
      </c>
      <c r="B1886" s="4">
        <v>43716</v>
      </c>
      <c r="C1886">
        <v>14</v>
      </c>
      <c r="D1886" t="s">
        <v>38</v>
      </c>
      <c r="E1886" t="s">
        <v>63</v>
      </c>
      <c r="F1886" t="s">
        <v>13</v>
      </c>
      <c r="G1886" t="s">
        <v>14</v>
      </c>
      <c r="H1886">
        <v>199</v>
      </c>
      <c r="I1886">
        <v>3</v>
      </c>
      <c r="J1886">
        <v>597</v>
      </c>
    </row>
    <row r="1887" spans="1:10">
      <c r="A1887" s="3" t="s">
        <v>1932</v>
      </c>
      <c r="B1887" s="4">
        <v>43716</v>
      </c>
      <c r="C1887">
        <v>10</v>
      </c>
      <c r="D1887" t="s">
        <v>58</v>
      </c>
      <c r="E1887" t="s">
        <v>46</v>
      </c>
      <c r="F1887" t="s">
        <v>23</v>
      </c>
      <c r="G1887" t="s">
        <v>19</v>
      </c>
      <c r="H1887">
        <v>289</v>
      </c>
      <c r="I1887">
        <v>2</v>
      </c>
      <c r="J1887">
        <v>578</v>
      </c>
    </row>
    <row r="1888" spans="1:10">
      <c r="A1888" s="3" t="s">
        <v>1933</v>
      </c>
      <c r="B1888" s="4">
        <v>43716</v>
      </c>
      <c r="C1888">
        <v>8</v>
      </c>
      <c r="D1888" t="s">
        <v>45</v>
      </c>
      <c r="E1888" t="s">
        <v>46</v>
      </c>
      <c r="F1888" t="s">
        <v>23</v>
      </c>
      <c r="G1888" t="s">
        <v>41</v>
      </c>
      <c r="H1888">
        <v>399</v>
      </c>
      <c r="I1888">
        <v>1</v>
      </c>
      <c r="J1888">
        <v>399</v>
      </c>
    </row>
    <row r="1889" spans="1:10">
      <c r="A1889" s="3" t="s">
        <v>1934</v>
      </c>
      <c r="B1889" s="4">
        <v>43716</v>
      </c>
      <c r="C1889">
        <v>3</v>
      </c>
      <c r="D1889" t="s">
        <v>43</v>
      </c>
      <c r="E1889" t="s">
        <v>17</v>
      </c>
      <c r="F1889" t="s">
        <v>18</v>
      </c>
      <c r="G1889" t="s">
        <v>31</v>
      </c>
      <c r="H1889">
        <v>69</v>
      </c>
      <c r="I1889">
        <v>7</v>
      </c>
      <c r="J1889">
        <v>483</v>
      </c>
    </row>
    <row r="1890" spans="1:10">
      <c r="A1890" s="3" t="s">
        <v>1935</v>
      </c>
      <c r="B1890" s="4">
        <v>43717</v>
      </c>
      <c r="C1890">
        <v>18</v>
      </c>
      <c r="D1890" t="s">
        <v>26</v>
      </c>
      <c r="E1890" t="s">
        <v>27</v>
      </c>
      <c r="F1890" t="s">
        <v>28</v>
      </c>
      <c r="G1890" t="s">
        <v>31</v>
      </c>
      <c r="H1890">
        <v>69</v>
      </c>
      <c r="I1890">
        <v>3</v>
      </c>
      <c r="J1890">
        <v>207</v>
      </c>
    </row>
    <row r="1891" spans="1:10">
      <c r="A1891" s="3" t="s">
        <v>1936</v>
      </c>
      <c r="B1891" s="4">
        <v>43718</v>
      </c>
      <c r="C1891">
        <v>10</v>
      </c>
      <c r="D1891" t="s">
        <v>58</v>
      </c>
      <c r="E1891" t="s">
        <v>46</v>
      </c>
      <c r="F1891" t="s">
        <v>23</v>
      </c>
      <c r="G1891" t="s">
        <v>14</v>
      </c>
      <c r="H1891">
        <v>199</v>
      </c>
      <c r="I1891">
        <v>5</v>
      </c>
      <c r="J1891">
        <v>995</v>
      </c>
    </row>
    <row r="1892" spans="1:10">
      <c r="A1892" s="3" t="s">
        <v>1937</v>
      </c>
      <c r="B1892" s="4">
        <v>43718</v>
      </c>
      <c r="C1892">
        <v>17</v>
      </c>
      <c r="D1892" t="s">
        <v>35</v>
      </c>
      <c r="E1892" t="s">
        <v>36</v>
      </c>
      <c r="F1892" t="s">
        <v>28</v>
      </c>
      <c r="G1892" t="s">
        <v>24</v>
      </c>
      <c r="H1892">
        <v>159</v>
      </c>
      <c r="I1892">
        <v>7</v>
      </c>
      <c r="J1892">
        <v>1113</v>
      </c>
    </row>
    <row r="1893" spans="1:10">
      <c r="A1893" s="3" t="s">
        <v>1938</v>
      </c>
      <c r="B1893" s="4">
        <v>43719</v>
      </c>
      <c r="C1893">
        <v>5</v>
      </c>
      <c r="D1893" t="s">
        <v>60</v>
      </c>
      <c r="E1893" t="s">
        <v>17</v>
      </c>
      <c r="F1893" t="s">
        <v>18</v>
      </c>
      <c r="G1893" t="s">
        <v>41</v>
      </c>
      <c r="H1893">
        <v>399</v>
      </c>
      <c r="I1893">
        <v>9</v>
      </c>
      <c r="J1893">
        <v>3591</v>
      </c>
    </row>
    <row r="1894" spans="1:10">
      <c r="A1894" s="3" t="s">
        <v>1939</v>
      </c>
      <c r="B1894" s="4">
        <v>43719</v>
      </c>
      <c r="C1894">
        <v>15</v>
      </c>
      <c r="D1894" t="s">
        <v>118</v>
      </c>
      <c r="E1894" t="s">
        <v>63</v>
      </c>
      <c r="F1894" t="s">
        <v>13</v>
      </c>
      <c r="G1894" t="s">
        <v>14</v>
      </c>
      <c r="H1894">
        <v>199</v>
      </c>
      <c r="I1894">
        <v>1</v>
      </c>
      <c r="J1894">
        <v>199</v>
      </c>
    </row>
    <row r="1895" spans="1:10">
      <c r="A1895" s="3" t="s">
        <v>1940</v>
      </c>
      <c r="B1895" s="4">
        <v>43720</v>
      </c>
      <c r="C1895">
        <v>8</v>
      </c>
      <c r="D1895" t="s">
        <v>45</v>
      </c>
      <c r="E1895" t="s">
        <v>46</v>
      </c>
      <c r="F1895" t="s">
        <v>23</v>
      </c>
      <c r="G1895" t="s">
        <v>24</v>
      </c>
      <c r="H1895">
        <v>159</v>
      </c>
      <c r="I1895">
        <v>0</v>
      </c>
      <c r="J1895">
        <v>0</v>
      </c>
    </row>
    <row r="1896" spans="1:10">
      <c r="A1896" s="3" t="s">
        <v>1941</v>
      </c>
      <c r="B1896" s="4">
        <v>43720</v>
      </c>
      <c r="C1896">
        <v>15</v>
      </c>
      <c r="D1896" t="s">
        <v>118</v>
      </c>
      <c r="E1896" t="s">
        <v>63</v>
      </c>
      <c r="F1896" t="s">
        <v>13</v>
      </c>
      <c r="G1896" t="s">
        <v>41</v>
      </c>
      <c r="H1896">
        <v>399</v>
      </c>
      <c r="I1896">
        <v>1</v>
      </c>
      <c r="J1896">
        <v>399</v>
      </c>
    </row>
    <row r="1897" spans="1:10">
      <c r="A1897" s="3" t="s">
        <v>1942</v>
      </c>
      <c r="B1897" s="4">
        <v>43720</v>
      </c>
      <c r="C1897">
        <v>20</v>
      </c>
      <c r="D1897" t="s">
        <v>40</v>
      </c>
      <c r="E1897" t="s">
        <v>36</v>
      </c>
      <c r="F1897" t="s">
        <v>28</v>
      </c>
      <c r="G1897" t="s">
        <v>19</v>
      </c>
      <c r="H1897">
        <v>289</v>
      </c>
      <c r="I1897">
        <v>0</v>
      </c>
      <c r="J1897">
        <v>0</v>
      </c>
    </row>
    <row r="1898" spans="1:10">
      <c r="A1898" s="3" t="s">
        <v>1943</v>
      </c>
      <c r="B1898" s="4">
        <v>43720</v>
      </c>
      <c r="C1898">
        <v>1</v>
      </c>
      <c r="D1898" t="s">
        <v>16</v>
      </c>
      <c r="E1898" t="s">
        <v>17</v>
      </c>
      <c r="F1898" t="s">
        <v>18</v>
      </c>
      <c r="G1898" t="s">
        <v>24</v>
      </c>
      <c r="H1898">
        <v>159</v>
      </c>
      <c r="I1898">
        <v>3</v>
      </c>
      <c r="J1898">
        <v>477</v>
      </c>
    </row>
    <row r="1899" spans="1:10">
      <c r="A1899" s="3" t="s">
        <v>1944</v>
      </c>
      <c r="B1899" s="4">
        <v>43721</v>
      </c>
      <c r="C1899">
        <v>3</v>
      </c>
      <c r="D1899" t="s">
        <v>43</v>
      </c>
      <c r="E1899" t="s">
        <v>68</v>
      </c>
      <c r="F1899" t="s">
        <v>18</v>
      </c>
      <c r="G1899" t="s">
        <v>14</v>
      </c>
      <c r="H1899">
        <v>199</v>
      </c>
      <c r="I1899">
        <v>1</v>
      </c>
      <c r="J1899">
        <v>199</v>
      </c>
    </row>
    <row r="1900" spans="1:10">
      <c r="A1900" s="3" t="s">
        <v>1945</v>
      </c>
      <c r="B1900" s="4">
        <v>43722</v>
      </c>
      <c r="C1900">
        <v>9</v>
      </c>
      <c r="D1900" t="s">
        <v>21</v>
      </c>
      <c r="E1900" t="s">
        <v>46</v>
      </c>
      <c r="F1900" t="s">
        <v>23</v>
      </c>
      <c r="G1900" t="s">
        <v>14</v>
      </c>
      <c r="H1900">
        <v>199</v>
      </c>
      <c r="I1900">
        <v>0</v>
      </c>
      <c r="J1900">
        <v>0</v>
      </c>
    </row>
    <row r="1901" spans="1:10">
      <c r="A1901" s="3" t="s">
        <v>1946</v>
      </c>
      <c r="B1901" s="4">
        <v>43723</v>
      </c>
      <c r="C1901">
        <v>2</v>
      </c>
      <c r="D1901" t="s">
        <v>106</v>
      </c>
      <c r="E1901" t="s">
        <v>17</v>
      </c>
      <c r="F1901" t="s">
        <v>18</v>
      </c>
      <c r="G1901" t="s">
        <v>14</v>
      </c>
      <c r="H1901">
        <v>199</v>
      </c>
      <c r="I1901">
        <v>6</v>
      </c>
      <c r="J1901">
        <v>1194</v>
      </c>
    </row>
    <row r="1902" spans="1:10">
      <c r="A1902" s="3" t="s">
        <v>1947</v>
      </c>
      <c r="B1902" s="4">
        <v>43724</v>
      </c>
      <c r="C1902">
        <v>18</v>
      </c>
      <c r="D1902" t="s">
        <v>26</v>
      </c>
      <c r="E1902" t="s">
        <v>36</v>
      </c>
      <c r="F1902" t="s">
        <v>28</v>
      </c>
      <c r="G1902" t="s">
        <v>41</v>
      </c>
      <c r="H1902">
        <v>399</v>
      </c>
      <c r="I1902">
        <v>3</v>
      </c>
      <c r="J1902">
        <v>1197</v>
      </c>
    </row>
    <row r="1903" spans="1:10">
      <c r="A1903" s="3" t="s">
        <v>1948</v>
      </c>
      <c r="B1903" s="4">
        <v>43724</v>
      </c>
      <c r="C1903">
        <v>14</v>
      </c>
      <c r="D1903" t="s">
        <v>38</v>
      </c>
      <c r="E1903" t="s">
        <v>12</v>
      </c>
      <c r="F1903" t="s">
        <v>13</v>
      </c>
      <c r="G1903" t="s">
        <v>41</v>
      </c>
      <c r="H1903">
        <v>399</v>
      </c>
      <c r="I1903">
        <v>8</v>
      </c>
      <c r="J1903">
        <v>3192</v>
      </c>
    </row>
    <row r="1904" spans="1:10">
      <c r="A1904" s="3" t="s">
        <v>1949</v>
      </c>
      <c r="B1904" s="4">
        <v>43724</v>
      </c>
      <c r="C1904">
        <v>15</v>
      </c>
      <c r="D1904" t="s">
        <v>118</v>
      </c>
      <c r="E1904" t="s">
        <v>63</v>
      </c>
      <c r="F1904" t="s">
        <v>13</v>
      </c>
      <c r="G1904" t="s">
        <v>41</v>
      </c>
      <c r="H1904">
        <v>399</v>
      </c>
      <c r="I1904">
        <v>0</v>
      </c>
      <c r="J1904">
        <v>0</v>
      </c>
    </row>
    <row r="1905" spans="1:10">
      <c r="A1905" s="3" t="s">
        <v>1950</v>
      </c>
      <c r="B1905" s="4">
        <v>43725</v>
      </c>
      <c r="C1905">
        <v>15</v>
      </c>
      <c r="D1905" t="s">
        <v>118</v>
      </c>
      <c r="E1905" t="s">
        <v>63</v>
      </c>
      <c r="F1905" t="s">
        <v>13</v>
      </c>
      <c r="G1905" t="s">
        <v>41</v>
      </c>
      <c r="H1905">
        <v>399</v>
      </c>
      <c r="I1905">
        <v>2</v>
      </c>
      <c r="J1905">
        <v>798</v>
      </c>
    </row>
    <row r="1906" spans="1:10">
      <c r="A1906" s="3" t="s">
        <v>1951</v>
      </c>
      <c r="B1906" s="4">
        <v>43725</v>
      </c>
      <c r="C1906">
        <v>14</v>
      </c>
      <c r="D1906" t="s">
        <v>38</v>
      </c>
      <c r="E1906" t="s">
        <v>63</v>
      </c>
      <c r="F1906" t="s">
        <v>13</v>
      </c>
      <c r="G1906" t="s">
        <v>31</v>
      </c>
      <c r="H1906">
        <v>69</v>
      </c>
      <c r="I1906">
        <v>5</v>
      </c>
      <c r="J1906">
        <v>345</v>
      </c>
    </row>
    <row r="1907" spans="1:10">
      <c r="A1907" s="3" t="s">
        <v>1952</v>
      </c>
      <c r="B1907" s="4">
        <v>43725</v>
      </c>
      <c r="C1907">
        <v>16</v>
      </c>
      <c r="D1907" t="s">
        <v>30</v>
      </c>
      <c r="E1907" t="s">
        <v>36</v>
      </c>
      <c r="F1907" t="s">
        <v>28</v>
      </c>
      <c r="G1907" t="s">
        <v>31</v>
      </c>
      <c r="H1907">
        <v>69</v>
      </c>
      <c r="I1907">
        <v>8</v>
      </c>
      <c r="J1907">
        <v>552</v>
      </c>
    </row>
    <row r="1908" spans="1:10">
      <c r="A1908" s="3" t="s">
        <v>1953</v>
      </c>
      <c r="B1908" s="4">
        <v>43725</v>
      </c>
      <c r="C1908">
        <v>1</v>
      </c>
      <c r="D1908" t="s">
        <v>16</v>
      </c>
      <c r="E1908" t="s">
        <v>17</v>
      </c>
      <c r="F1908" t="s">
        <v>18</v>
      </c>
      <c r="G1908" t="s">
        <v>31</v>
      </c>
      <c r="H1908">
        <v>69</v>
      </c>
      <c r="I1908">
        <v>2</v>
      </c>
      <c r="J1908">
        <v>138</v>
      </c>
    </row>
    <row r="1909" spans="1:10">
      <c r="A1909" s="3" t="s">
        <v>1954</v>
      </c>
      <c r="B1909" s="4">
        <v>43726</v>
      </c>
      <c r="C1909">
        <v>20</v>
      </c>
      <c r="D1909" t="s">
        <v>40</v>
      </c>
      <c r="E1909" t="s">
        <v>36</v>
      </c>
      <c r="F1909" t="s">
        <v>28</v>
      </c>
      <c r="G1909" t="s">
        <v>14</v>
      </c>
      <c r="H1909">
        <v>199</v>
      </c>
      <c r="I1909">
        <v>7</v>
      </c>
      <c r="J1909">
        <v>1393</v>
      </c>
    </row>
    <row r="1910" spans="1:10">
      <c r="A1910" s="3" t="s">
        <v>1955</v>
      </c>
      <c r="B1910" s="4">
        <v>43726</v>
      </c>
      <c r="C1910">
        <v>15</v>
      </c>
      <c r="D1910" t="s">
        <v>118</v>
      </c>
      <c r="E1910" t="s">
        <v>63</v>
      </c>
      <c r="F1910" t="s">
        <v>13</v>
      </c>
      <c r="G1910" t="s">
        <v>31</v>
      </c>
      <c r="H1910">
        <v>69</v>
      </c>
      <c r="I1910">
        <v>8</v>
      </c>
      <c r="J1910">
        <v>552</v>
      </c>
    </row>
    <row r="1911" spans="1:10">
      <c r="A1911" s="3" t="s">
        <v>1956</v>
      </c>
      <c r="B1911" s="4">
        <v>43726</v>
      </c>
      <c r="C1911">
        <v>14</v>
      </c>
      <c r="D1911" t="s">
        <v>38</v>
      </c>
      <c r="E1911" t="s">
        <v>12</v>
      </c>
      <c r="F1911" t="s">
        <v>13</v>
      </c>
      <c r="G1911" t="s">
        <v>24</v>
      </c>
      <c r="H1911">
        <v>159</v>
      </c>
      <c r="I1911">
        <v>7</v>
      </c>
      <c r="J1911">
        <v>1113</v>
      </c>
    </row>
    <row r="1912" spans="1:10">
      <c r="A1912" s="3" t="s">
        <v>1957</v>
      </c>
      <c r="B1912" s="4">
        <v>43726</v>
      </c>
      <c r="C1912">
        <v>1</v>
      </c>
      <c r="D1912" t="s">
        <v>16</v>
      </c>
      <c r="E1912" t="s">
        <v>68</v>
      </c>
      <c r="F1912" t="s">
        <v>18</v>
      </c>
      <c r="G1912" t="s">
        <v>41</v>
      </c>
      <c r="H1912">
        <v>399</v>
      </c>
      <c r="I1912">
        <v>6</v>
      </c>
      <c r="J1912">
        <v>2394</v>
      </c>
    </row>
    <row r="1913" spans="1:10">
      <c r="A1913" s="3" t="s">
        <v>1958</v>
      </c>
      <c r="B1913" s="4">
        <v>43727</v>
      </c>
      <c r="C1913">
        <v>6</v>
      </c>
      <c r="D1913" t="s">
        <v>48</v>
      </c>
      <c r="E1913" t="s">
        <v>22</v>
      </c>
      <c r="F1913" t="s">
        <v>23</v>
      </c>
      <c r="G1913" t="s">
        <v>19</v>
      </c>
      <c r="H1913">
        <v>289</v>
      </c>
      <c r="I1913">
        <v>7</v>
      </c>
      <c r="J1913">
        <v>2023</v>
      </c>
    </row>
    <row r="1914" spans="1:10">
      <c r="A1914" s="3" t="s">
        <v>1959</v>
      </c>
      <c r="B1914" s="4">
        <v>43727</v>
      </c>
      <c r="C1914">
        <v>16</v>
      </c>
      <c r="D1914" t="s">
        <v>30</v>
      </c>
      <c r="E1914" t="s">
        <v>27</v>
      </c>
      <c r="F1914" t="s">
        <v>28</v>
      </c>
      <c r="G1914" t="s">
        <v>31</v>
      </c>
      <c r="H1914">
        <v>69</v>
      </c>
      <c r="I1914">
        <v>5</v>
      </c>
      <c r="J1914">
        <v>345</v>
      </c>
    </row>
    <row r="1915" spans="1:10">
      <c r="A1915" s="3" t="s">
        <v>1960</v>
      </c>
      <c r="B1915" s="4">
        <v>43727</v>
      </c>
      <c r="C1915">
        <v>9</v>
      </c>
      <c r="D1915" t="s">
        <v>21</v>
      </c>
      <c r="E1915" t="s">
        <v>46</v>
      </c>
      <c r="F1915" t="s">
        <v>23</v>
      </c>
      <c r="G1915" t="s">
        <v>31</v>
      </c>
      <c r="H1915">
        <v>69</v>
      </c>
      <c r="I1915">
        <v>0</v>
      </c>
      <c r="J1915">
        <v>0</v>
      </c>
    </row>
    <row r="1916" spans="1:10">
      <c r="A1916" s="3" t="s">
        <v>1961</v>
      </c>
      <c r="B1916" s="4">
        <v>43727</v>
      </c>
      <c r="C1916">
        <v>11</v>
      </c>
      <c r="D1916" t="s">
        <v>11</v>
      </c>
      <c r="E1916" t="s">
        <v>12</v>
      </c>
      <c r="F1916" t="s">
        <v>13</v>
      </c>
      <c r="G1916" t="s">
        <v>14</v>
      </c>
      <c r="H1916">
        <v>199</v>
      </c>
      <c r="I1916">
        <v>9</v>
      </c>
      <c r="J1916">
        <v>1791</v>
      </c>
    </row>
    <row r="1917" spans="1:10">
      <c r="A1917" s="3" t="s">
        <v>1962</v>
      </c>
      <c r="B1917" s="4">
        <v>43728</v>
      </c>
      <c r="C1917">
        <v>5</v>
      </c>
      <c r="D1917" t="s">
        <v>60</v>
      </c>
      <c r="E1917" t="s">
        <v>17</v>
      </c>
      <c r="F1917" t="s">
        <v>18</v>
      </c>
      <c r="G1917" t="s">
        <v>41</v>
      </c>
      <c r="H1917">
        <v>399</v>
      </c>
      <c r="I1917">
        <v>4</v>
      </c>
      <c r="J1917">
        <v>1596</v>
      </c>
    </row>
    <row r="1918" spans="1:10">
      <c r="A1918" s="3" t="s">
        <v>1963</v>
      </c>
      <c r="B1918" s="4">
        <v>43728</v>
      </c>
      <c r="C1918">
        <v>4</v>
      </c>
      <c r="D1918" t="s">
        <v>51</v>
      </c>
      <c r="E1918" t="s">
        <v>17</v>
      </c>
      <c r="F1918" t="s">
        <v>18</v>
      </c>
      <c r="G1918" t="s">
        <v>19</v>
      </c>
      <c r="H1918">
        <v>289</v>
      </c>
      <c r="I1918">
        <v>8</v>
      </c>
      <c r="J1918">
        <v>2312</v>
      </c>
    </row>
    <row r="1919" spans="1:10">
      <c r="A1919" s="3" t="s">
        <v>1964</v>
      </c>
      <c r="B1919" s="4">
        <v>43728</v>
      </c>
      <c r="C1919">
        <v>1</v>
      </c>
      <c r="D1919" t="s">
        <v>16</v>
      </c>
      <c r="E1919" t="s">
        <v>17</v>
      </c>
      <c r="F1919" t="s">
        <v>18</v>
      </c>
      <c r="G1919" t="s">
        <v>41</v>
      </c>
      <c r="H1919">
        <v>399</v>
      </c>
      <c r="I1919">
        <v>1</v>
      </c>
      <c r="J1919">
        <v>399</v>
      </c>
    </row>
    <row r="1920" spans="1:10">
      <c r="A1920" s="3" t="s">
        <v>1965</v>
      </c>
      <c r="B1920" s="4">
        <v>43728</v>
      </c>
      <c r="C1920">
        <v>11</v>
      </c>
      <c r="D1920" t="s">
        <v>11</v>
      </c>
      <c r="E1920" t="s">
        <v>63</v>
      </c>
      <c r="F1920" t="s">
        <v>13</v>
      </c>
      <c r="G1920" t="s">
        <v>14</v>
      </c>
      <c r="H1920">
        <v>199</v>
      </c>
      <c r="I1920">
        <v>4</v>
      </c>
      <c r="J1920">
        <v>796</v>
      </c>
    </row>
    <row r="1921" spans="1:10">
      <c r="A1921" s="3" t="s">
        <v>1966</v>
      </c>
      <c r="B1921" s="4">
        <v>43728</v>
      </c>
      <c r="C1921">
        <v>10</v>
      </c>
      <c r="D1921" t="s">
        <v>58</v>
      </c>
      <c r="E1921" t="s">
        <v>46</v>
      </c>
      <c r="F1921" t="s">
        <v>23</v>
      </c>
      <c r="G1921" t="s">
        <v>24</v>
      </c>
      <c r="H1921">
        <v>159</v>
      </c>
      <c r="I1921">
        <v>9</v>
      </c>
      <c r="J1921">
        <v>1431</v>
      </c>
    </row>
    <row r="1922" spans="1:10">
      <c r="A1922" s="3" t="s">
        <v>1967</v>
      </c>
      <c r="B1922" s="4">
        <v>43728</v>
      </c>
      <c r="C1922">
        <v>17</v>
      </c>
      <c r="D1922" t="s">
        <v>35</v>
      </c>
      <c r="E1922" t="s">
        <v>27</v>
      </c>
      <c r="F1922" t="s">
        <v>28</v>
      </c>
      <c r="G1922" t="s">
        <v>41</v>
      </c>
      <c r="H1922">
        <v>399</v>
      </c>
      <c r="I1922">
        <v>1</v>
      </c>
      <c r="J1922">
        <v>399</v>
      </c>
    </row>
    <row r="1923" spans="1:10">
      <c r="A1923" s="3" t="s">
        <v>1968</v>
      </c>
      <c r="B1923" s="4">
        <v>43728</v>
      </c>
      <c r="C1923">
        <v>8</v>
      </c>
      <c r="D1923" t="s">
        <v>45</v>
      </c>
      <c r="E1923" t="s">
        <v>22</v>
      </c>
      <c r="F1923" t="s">
        <v>23</v>
      </c>
      <c r="G1923" t="s">
        <v>41</v>
      </c>
      <c r="H1923">
        <v>399</v>
      </c>
      <c r="I1923">
        <v>3</v>
      </c>
      <c r="J1923">
        <v>1197</v>
      </c>
    </row>
    <row r="1924" spans="1:10">
      <c r="A1924" s="3" t="s">
        <v>1969</v>
      </c>
      <c r="B1924" s="4">
        <v>43728</v>
      </c>
      <c r="C1924">
        <v>12</v>
      </c>
      <c r="D1924" t="s">
        <v>66</v>
      </c>
      <c r="E1924" t="s">
        <v>63</v>
      </c>
      <c r="F1924" t="s">
        <v>13</v>
      </c>
      <c r="G1924" t="s">
        <v>24</v>
      </c>
      <c r="H1924">
        <v>159</v>
      </c>
      <c r="I1924">
        <v>8</v>
      </c>
      <c r="J1924">
        <v>1272</v>
      </c>
    </row>
    <row r="1925" spans="1:10">
      <c r="A1925" s="3" t="s">
        <v>1970</v>
      </c>
      <c r="B1925" s="4">
        <v>43728</v>
      </c>
      <c r="C1925">
        <v>6</v>
      </c>
      <c r="D1925" t="s">
        <v>48</v>
      </c>
      <c r="E1925" t="s">
        <v>22</v>
      </c>
      <c r="F1925" t="s">
        <v>23</v>
      </c>
      <c r="G1925" t="s">
        <v>14</v>
      </c>
      <c r="H1925">
        <v>199</v>
      </c>
      <c r="I1925">
        <v>0</v>
      </c>
      <c r="J1925">
        <v>0</v>
      </c>
    </row>
    <row r="1926" spans="1:10">
      <c r="A1926" s="3" t="s">
        <v>1971</v>
      </c>
      <c r="B1926" s="4">
        <v>43729</v>
      </c>
      <c r="C1926">
        <v>19</v>
      </c>
      <c r="D1926" t="s">
        <v>56</v>
      </c>
      <c r="E1926" t="s">
        <v>27</v>
      </c>
      <c r="F1926" t="s">
        <v>28</v>
      </c>
      <c r="G1926" t="s">
        <v>19</v>
      </c>
      <c r="H1926">
        <v>289</v>
      </c>
      <c r="I1926">
        <v>1</v>
      </c>
      <c r="J1926">
        <v>289</v>
      </c>
    </row>
    <row r="1927" spans="1:10">
      <c r="A1927" s="3" t="s">
        <v>1972</v>
      </c>
      <c r="B1927" s="4">
        <v>43730</v>
      </c>
      <c r="C1927">
        <v>1</v>
      </c>
      <c r="D1927" t="s">
        <v>16</v>
      </c>
      <c r="E1927" t="s">
        <v>17</v>
      </c>
      <c r="F1927" t="s">
        <v>18</v>
      </c>
      <c r="G1927" t="s">
        <v>14</v>
      </c>
      <c r="H1927">
        <v>199</v>
      </c>
      <c r="I1927">
        <v>3</v>
      </c>
      <c r="J1927">
        <v>597</v>
      </c>
    </row>
    <row r="1928" spans="1:10">
      <c r="A1928" s="3" t="s">
        <v>1973</v>
      </c>
      <c r="B1928" s="4">
        <v>43730</v>
      </c>
      <c r="C1928">
        <v>6</v>
      </c>
      <c r="D1928" t="s">
        <v>48</v>
      </c>
      <c r="E1928" t="s">
        <v>46</v>
      </c>
      <c r="F1928" t="s">
        <v>23</v>
      </c>
      <c r="G1928" t="s">
        <v>19</v>
      </c>
      <c r="H1928">
        <v>289</v>
      </c>
      <c r="I1928">
        <v>2</v>
      </c>
      <c r="J1928">
        <v>578</v>
      </c>
    </row>
    <row r="1929" spans="1:10">
      <c r="A1929" s="3" t="s">
        <v>1974</v>
      </c>
      <c r="B1929" s="4">
        <v>43730</v>
      </c>
      <c r="C1929">
        <v>13</v>
      </c>
      <c r="D1929" t="s">
        <v>33</v>
      </c>
      <c r="E1929" t="s">
        <v>63</v>
      </c>
      <c r="F1929" t="s">
        <v>13</v>
      </c>
      <c r="G1929" t="s">
        <v>41</v>
      </c>
      <c r="H1929">
        <v>399</v>
      </c>
      <c r="I1929">
        <v>6</v>
      </c>
      <c r="J1929">
        <v>2394</v>
      </c>
    </row>
    <row r="1930" spans="1:10">
      <c r="A1930" s="3" t="s">
        <v>1975</v>
      </c>
      <c r="B1930" s="4">
        <v>43730</v>
      </c>
      <c r="C1930">
        <v>9</v>
      </c>
      <c r="D1930" t="s">
        <v>21</v>
      </c>
      <c r="E1930" t="s">
        <v>46</v>
      </c>
      <c r="F1930" t="s">
        <v>23</v>
      </c>
      <c r="G1930" t="s">
        <v>14</v>
      </c>
      <c r="H1930">
        <v>199</v>
      </c>
      <c r="I1930">
        <v>3</v>
      </c>
      <c r="J1930">
        <v>597</v>
      </c>
    </row>
    <row r="1931" spans="1:10">
      <c r="A1931" s="3" t="s">
        <v>1976</v>
      </c>
      <c r="B1931" s="4">
        <v>43731</v>
      </c>
      <c r="C1931">
        <v>4</v>
      </c>
      <c r="D1931" t="s">
        <v>51</v>
      </c>
      <c r="E1931" t="s">
        <v>17</v>
      </c>
      <c r="F1931" t="s">
        <v>18</v>
      </c>
      <c r="G1931" t="s">
        <v>41</v>
      </c>
      <c r="H1931">
        <v>399</v>
      </c>
      <c r="I1931">
        <v>7</v>
      </c>
      <c r="J1931">
        <v>2793</v>
      </c>
    </row>
    <row r="1932" spans="1:10">
      <c r="A1932" s="3" t="s">
        <v>1977</v>
      </c>
      <c r="B1932" s="4">
        <v>43731</v>
      </c>
      <c r="C1932">
        <v>2</v>
      </c>
      <c r="D1932" t="s">
        <v>106</v>
      </c>
      <c r="E1932" t="s">
        <v>17</v>
      </c>
      <c r="F1932" t="s">
        <v>18</v>
      </c>
      <c r="G1932" t="s">
        <v>41</v>
      </c>
      <c r="H1932">
        <v>399</v>
      </c>
      <c r="I1932">
        <v>0</v>
      </c>
      <c r="J1932">
        <v>0</v>
      </c>
    </row>
    <row r="1933" spans="1:10">
      <c r="A1933" s="3" t="s">
        <v>1978</v>
      </c>
      <c r="B1933" s="4">
        <v>43732</v>
      </c>
      <c r="C1933">
        <v>7</v>
      </c>
      <c r="D1933" t="s">
        <v>88</v>
      </c>
      <c r="E1933" t="s">
        <v>22</v>
      </c>
      <c r="F1933" t="s">
        <v>23</v>
      </c>
      <c r="G1933" t="s">
        <v>24</v>
      </c>
      <c r="H1933">
        <v>159</v>
      </c>
      <c r="I1933">
        <v>5</v>
      </c>
      <c r="J1933">
        <v>795</v>
      </c>
    </row>
    <row r="1934" spans="1:10">
      <c r="A1934" s="3" t="s">
        <v>1979</v>
      </c>
      <c r="B1934" s="4">
        <v>43732</v>
      </c>
      <c r="C1934">
        <v>2</v>
      </c>
      <c r="D1934" t="s">
        <v>106</v>
      </c>
      <c r="E1934" t="s">
        <v>68</v>
      </c>
      <c r="F1934" t="s">
        <v>18</v>
      </c>
      <c r="G1934" t="s">
        <v>24</v>
      </c>
      <c r="H1934">
        <v>159</v>
      </c>
      <c r="I1934">
        <v>7</v>
      </c>
      <c r="J1934">
        <v>1113</v>
      </c>
    </row>
    <row r="1935" spans="1:10">
      <c r="A1935" s="3" t="s">
        <v>1980</v>
      </c>
      <c r="B1935" s="4">
        <v>43733</v>
      </c>
      <c r="C1935">
        <v>6</v>
      </c>
      <c r="D1935" t="s">
        <v>48</v>
      </c>
      <c r="E1935" t="s">
        <v>46</v>
      </c>
      <c r="F1935" t="s">
        <v>23</v>
      </c>
      <c r="G1935" t="s">
        <v>19</v>
      </c>
      <c r="H1935">
        <v>289</v>
      </c>
      <c r="I1935">
        <v>8</v>
      </c>
      <c r="J1935">
        <v>2312</v>
      </c>
    </row>
    <row r="1936" spans="1:10">
      <c r="A1936" s="3" t="s">
        <v>1981</v>
      </c>
      <c r="B1936" s="4">
        <v>43733</v>
      </c>
      <c r="C1936">
        <v>12</v>
      </c>
      <c r="D1936" t="s">
        <v>66</v>
      </c>
      <c r="E1936" t="s">
        <v>12</v>
      </c>
      <c r="F1936" t="s">
        <v>13</v>
      </c>
      <c r="G1936" t="s">
        <v>19</v>
      </c>
      <c r="H1936">
        <v>289</v>
      </c>
      <c r="I1936">
        <v>5</v>
      </c>
      <c r="J1936">
        <v>1445</v>
      </c>
    </row>
    <row r="1937" spans="1:10">
      <c r="A1937" s="3" t="s">
        <v>1982</v>
      </c>
      <c r="B1937" s="4">
        <v>43734</v>
      </c>
      <c r="C1937">
        <v>17</v>
      </c>
      <c r="D1937" t="s">
        <v>35</v>
      </c>
      <c r="E1937" t="s">
        <v>36</v>
      </c>
      <c r="F1937" t="s">
        <v>28</v>
      </c>
      <c r="G1937" t="s">
        <v>19</v>
      </c>
      <c r="H1937">
        <v>289</v>
      </c>
      <c r="I1937">
        <v>6</v>
      </c>
      <c r="J1937">
        <v>1734</v>
      </c>
    </row>
    <row r="1938" spans="1:10">
      <c r="A1938" s="3" t="s">
        <v>1983</v>
      </c>
      <c r="B1938" s="4">
        <v>43735</v>
      </c>
      <c r="C1938">
        <v>15</v>
      </c>
      <c r="D1938" t="s">
        <v>118</v>
      </c>
      <c r="E1938" t="s">
        <v>12</v>
      </c>
      <c r="F1938" t="s">
        <v>13</v>
      </c>
      <c r="G1938" t="s">
        <v>19</v>
      </c>
      <c r="H1938">
        <v>289</v>
      </c>
      <c r="I1938">
        <v>2</v>
      </c>
      <c r="J1938">
        <v>578</v>
      </c>
    </row>
    <row r="1939" spans="1:10">
      <c r="A1939" s="3" t="s">
        <v>1984</v>
      </c>
      <c r="B1939" s="4">
        <v>43735</v>
      </c>
      <c r="C1939">
        <v>13</v>
      </c>
      <c r="D1939" t="s">
        <v>33</v>
      </c>
      <c r="E1939" t="s">
        <v>63</v>
      </c>
      <c r="F1939" t="s">
        <v>13</v>
      </c>
      <c r="G1939" t="s">
        <v>19</v>
      </c>
      <c r="H1939">
        <v>289</v>
      </c>
      <c r="I1939">
        <v>5</v>
      </c>
      <c r="J1939">
        <v>1445</v>
      </c>
    </row>
    <row r="1940" spans="1:10">
      <c r="A1940" s="3" t="s">
        <v>1985</v>
      </c>
      <c r="B1940" s="4">
        <v>43735</v>
      </c>
      <c r="C1940">
        <v>13</v>
      </c>
      <c r="D1940" t="s">
        <v>33</v>
      </c>
      <c r="E1940" t="s">
        <v>63</v>
      </c>
      <c r="F1940" t="s">
        <v>13</v>
      </c>
      <c r="G1940" t="s">
        <v>41</v>
      </c>
      <c r="H1940">
        <v>399</v>
      </c>
      <c r="I1940">
        <v>6</v>
      </c>
      <c r="J1940">
        <v>2394</v>
      </c>
    </row>
    <row r="1941" spans="1:10">
      <c r="A1941" s="3" t="s">
        <v>1986</v>
      </c>
      <c r="B1941" s="4">
        <v>43736</v>
      </c>
      <c r="C1941">
        <v>12</v>
      </c>
      <c r="D1941" t="s">
        <v>66</v>
      </c>
      <c r="E1941" t="s">
        <v>12</v>
      </c>
      <c r="F1941" t="s">
        <v>13</v>
      </c>
      <c r="G1941" t="s">
        <v>24</v>
      </c>
      <c r="H1941">
        <v>159</v>
      </c>
      <c r="I1941">
        <v>1</v>
      </c>
      <c r="J1941">
        <v>159</v>
      </c>
    </row>
    <row r="1942" spans="1:10">
      <c r="A1942" s="3" t="s">
        <v>1987</v>
      </c>
      <c r="B1942" s="4">
        <v>43736</v>
      </c>
      <c r="C1942">
        <v>11</v>
      </c>
      <c r="D1942" t="s">
        <v>11</v>
      </c>
      <c r="E1942" t="s">
        <v>63</v>
      </c>
      <c r="F1942" t="s">
        <v>13</v>
      </c>
      <c r="G1942" t="s">
        <v>31</v>
      </c>
      <c r="H1942">
        <v>69</v>
      </c>
      <c r="I1942">
        <v>3</v>
      </c>
      <c r="J1942">
        <v>207</v>
      </c>
    </row>
    <row r="1943" spans="1:10">
      <c r="A1943" s="3" t="s">
        <v>1988</v>
      </c>
      <c r="B1943" s="4">
        <v>43736</v>
      </c>
      <c r="C1943">
        <v>4</v>
      </c>
      <c r="D1943" t="s">
        <v>51</v>
      </c>
      <c r="E1943" t="s">
        <v>17</v>
      </c>
      <c r="F1943" t="s">
        <v>18</v>
      </c>
      <c r="G1943" t="s">
        <v>14</v>
      </c>
      <c r="H1943">
        <v>199</v>
      </c>
      <c r="I1943">
        <v>0</v>
      </c>
      <c r="J1943">
        <v>0</v>
      </c>
    </row>
    <row r="1944" spans="1:10">
      <c r="A1944" s="3" t="s">
        <v>1989</v>
      </c>
      <c r="B1944" s="4">
        <v>43737</v>
      </c>
      <c r="C1944">
        <v>18</v>
      </c>
      <c r="D1944" t="s">
        <v>26</v>
      </c>
      <c r="E1944" t="s">
        <v>27</v>
      </c>
      <c r="F1944" t="s">
        <v>28</v>
      </c>
      <c r="G1944" t="s">
        <v>31</v>
      </c>
      <c r="H1944">
        <v>69</v>
      </c>
      <c r="I1944">
        <v>3</v>
      </c>
      <c r="J1944">
        <v>207</v>
      </c>
    </row>
    <row r="1945" spans="1:10">
      <c r="A1945" s="3" t="s">
        <v>1990</v>
      </c>
      <c r="B1945" s="4">
        <v>43737</v>
      </c>
      <c r="C1945">
        <v>12</v>
      </c>
      <c r="D1945" t="s">
        <v>66</v>
      </c>
      <c r="E1945" t="s">
        <v>63</v>
      </c>
      <c r="F1945" t="s">
        <v>13</v>
      </c>
      <c r="G1945" t="s">
        <v>14</v>
      </c>
      <c r="H1945">
        <v>199</v>
      </c>
      <c r="I1945">
        <v>2</v>
      </c>
      <c r="J1945">
        <v>398</v>
      </c>
    </row>
    <row r="1946" spans="1:10">
      <c r="A1946" s="3" t="s">
        <v>1991</v>
      </c>
      <c r="B1946" s="4">
        <v>43737</v>
      </c>
      <c r="C1946">
        <v>19</v>
      </c>
      <c r="D1946" t="s">
        <v>56</v>
      </c>
      <c r="E1946" t="s">
        <v>27</v>
      </c>
      <c r="F1946" t="s">
        <v>28</v>
      </c>
      <c r="G1946" t="s">
        <v>19</v>
      </c>
      <c r="H1946">
        <v>289</v>
      </c>
      <c r="I1946">
        <v>0</v>
      </c>
      <c r="J1946">
        <v>0</v>
      </c>
    </row>
    <row r="1947" spans="1:10">
      <c r="A1947" s="3" t="s">
        <v>1992</v>
      </c>
      <c r="B1947" s="4">
        <v>43737</v>
      </c>
      <c r="C1947">
        <v>16</v>
      </c>
      <c r="D1947" t="s">
        <v>30</v>
      </c>
      <c r="E1947" t="s">
        <v>36</v>
      </c>
      <c r="F1947" t="s">
        <v>28</v>
      </c>
      <c r="G1947" t="s">
        <v>14</v>
      </c>
      <c r="H1947">
        <v>199</v>
      </c>
      <c r="I1947">
        <v>4</v>
      </c>
      <c r="J1947">
        <v>796</v>
      </c>
    </row>
    <row r="1948" spans="1:10">
      <c r="A1948" s="3" t="s">
        <v>1993</v>
      </c>
      <c r="B1948" s="4">
        <v>43737</v>
      </c>
      <c r="C1948">
        <v>19</v>
      </c>
      <c r="D1948" t="s">
        <v>56</v>
      </c>
      <c r="E1948" t="s">
        <v>36</v>
      </c>
      <c r="F1948" t="s">
        <v>28</v>
      </c>
      <c r="G1948" t="s">
        <v>14</v>
      </c>
      <c r="H1948">
        <v>199</v>
      </c>
      <c r="I1948">
        <v>2</v>
      </c>
      <c r="J1948">
        <v>398</v>
      </c>
    </row>
    <row r="1949" spans="1:10">
      <c r="A1949" s="3" t="s">
        <v>1994</v>
      </c>
      <c r="B1949" s="4">
        <v>43737</v>
      </c>
      <c r="C1949">
        <v>1</v>
      </c>
      <c r="D1949" t="s">
        <v>16</v>
      </c>
      <c r="E1949" t="s">
        <v>17</v>
      </c>
      <c r="F1949" t="s">
        <v>18</v>
      </c>
      <c r="G1949" t="s">
        <v>19</v>
      </c>
      <c r="H1949">
        <v>289</v>
      </c>
      <c r="I1949">
        <v>8</v>
      </c>
      <c r="J1949">
        <v>2312</v>
      </c>
    </row>
    <row r="1950" spans="1:10">
      <c r="A1950" s="3" t="s">
        <v>1995</v>
      </c>
      <c r="B1950" s="4">
        <v>43737</v>
      </c>
      <c r="C1950">
        <v>9</v>
      </c>
      <c r="D1950" t="s">
        <v>21</v>
      </c>
      <c r="E1950" t="s">
        <v>22</v>
      </c>
      <c r="F1950" t="s">
        <v>23</v>
      </c>
      <c r="G1950" t="s">
        <v>41</v>
      </c>
      <c r="H1950">
        <v>399</v>
      </c>
      <c r="I1950">
        <v>4</v>
      </c>
      <c r="J1950">
        <v>1596</v>
      </c>
    </row>
    <row r="1951" spans="1:10">
      <c r="A1951" s="3" t="s">
        <v>1996</v>
      </c>
      <c r="B1951" s="4">
        <v>43738</v>
      </c>
      <c r="C1951">
        <v>9</v>
      </c>
      <c r="D1951" t="s">
        <v>21</v>
      </c>
      <c r="E1951" t="s">
        <v>46</v>
      </c>
      <c r="F1951" t="s">
        <v>23</v>
      </c>
      <c r="G1951" t="s">
        <v>31</v>
      </c>
      <c r="H1951">
        <v>69</v>
      </c>
      <c r="I1951">
        <v>7</v>
      </c>
      <c r="J1951">
        <v>483</v>
      </c>
    </row>
    <row r="1952" spans="1:10">
      <c r="A1952" s="3" t="s">
        <v>1997</v>
      </c>
      <c r="B1952" s="4">
        <v>43739</v>
      </c>
      <c r="C1952">
        <v>20</v>
      </c>
      <c r="D1952" t="s">
        <v>40</v>
      </c>
      <c r="E1952" t="s">
        <v>27</v>
      </c>
      <c r="F1952" t="s">
        <v>28</v>
      </c>
      <c r="G1952" t="s">
        <v>24</v>
      </c>
      <c r="H1952">
        <v>159</v>
      </c>
      <c r="I1952">
        <v>1</v>
      </c>
      <c r="J1952">
        <v>159</v>
      </c>
    </row>
    <row r="1953" spans="1:10">
      <c r="A1953" s="3" t="s">
        <v>1998</v>
      </c>
      <c r="B1953" s="4">
        <v>43739</v>
      </c>
      <c r="C1953">
        <v>8</v>
      </c>
      <c r="D1953" t="s">
        <v>45</v>
      </c>
      <c r="E1953" t="s">
        <v>22</v>
      </c>
      <c r="F1953" t="s">
        <v>23</v>
      </c>
      <c r="G1953" t="s">
        <v>19</v>
      </c>
      <c r="H1953">
        <v>289</v>
      </c>
      <c r="I1953">
        <v>5</v>
      </c>
      <c r="J1953">
        <v>1445</v>
      </c>
    </row>
    <row r="1954" spans="1:10">
      <c r="A1954" s="3" t="s">
        <v>1999</v>
      </c>
      <c r="B1954" s="4">
        <v>43739</v>
      </c>
      <c r="C1954">
        <v>18</v>
      </c>
      <c r="D1954" t="s">
        <v>26</v>
      </c>
      <c r="E1954" t="s">
        <v>36</v>
      </c>
      <c r="F1954" t="s">
        <v>28</v>
      </c>
      <c r="G1954" t="s">
        <v>31</v>
      </c>
      <c r="H1954">
        <v>69</v>
      </c>
      <c r="I1954">
        <v>0</v>
      </c>
      <c r="J1954">
        <v>0</v>
      </c>
    </row>
    <row r="1955" spans="1:10">
      <c r="A1955" s="3" t="s">
        <v>2000</v>
      </c>
      <c r="B1955" s="4">
        <v>43739</v>
      </c>
      <c r="C1955">
        <v>2</v>
      </c>
      <c r="D1955" t="s">
        <v>106</v>
      </c>
      <c r="E1955" t="s">
        <v>17</v>
      </c>
      <c r="F1955" t="s">
        <v>18</v>
      </c>
      <c r="G1955" t="s">
        <v>41</v>
      </c>
      <c r="H1955">
        <v>399</v>
      </c>
      <c r="I1955">
        <v>2</v>
      </c>
      <c r="J1955">
        <v>798</v>
      </c>
    </row>
    <row r="1956" spans="1:10">
      <c r="A1956" s="3" t="s">
        <v>2001</v>
      </c>
      <c r="B1956" s="4">
        <v>43740</v>
      </c>
      <c r="C1956">
        <v>10</v>
      </c>
      <c r="D1956" t="s">
        <v>58</v>
      </c>
      <c r="E1956" t="s">
        <v>22</v>
      </c>
      <c r="F1956" t="s">
        <v>23</v>
      </c>
      <c r="G1956" t="s">
        <v>14</v>
      </c>
      <c r="H1956">
        <v>199</v>
      </c>
      <c r="I1956">
        <v>7</v>
      </c>
      <c r="J1956">
        <v>1393</v>
      </c>
    </row>
    <row r="1957" spans="1:10">
      <c r="A1957" s="3" t="s">
        <v>2002</v>
      </c>
      <c r="B1957" s="4">
        <v>43740</v>
      </c>
      <c r="C1957">
        <v>13</v>
      </c>
      <c r="D1957" t="s">
        <v>33</v>
      </c>
      <c r="E1957" t="s">
        <v>63</v>
      </c>
      <c r="F1957" t="s">
        <v>13</v>
      </c>
      <c r="G1957" t="s">
        <v>24</v>
      </c>
      <c r="H1957">
        <v>159</v>
      </c>
      <c r="I1957">
        <v>5</v>
      </c>
      <c r="J1957">
        <v>795</v>
      </c>
    </row>
    <row r="1958" spans="1:10">
      <c r="A1958" s="3" t="s">
        <v>2003</v>
      </c>
      <c r="B1958" s="4">
        <v>43740</v>
      </c>
      <c r="C1958">
        <v>17</v>
      </c>
      <c r="D1958" t="s">
        <v>35</v>
      </c>
      <c r="E1958" t="s">
        <v>27</v>
      </c>
      <c r="F1958" t="s">
        <v>28</v>
      </c>
      <c r="G1958" t="s">
        <v>19</v>
      </c>
      <c r="H1958">
        <v>289</v>
      </c>
      <c r="I1958">
        <v>6</v>
      </c>
      <c r="J1958">
        <v>1734</v>
      </c>
    </row>
    <row r="1959" spans="1:10">
      <c r="A1959" s="3" t="s">
        <v>2004</v>
      </c>
      <c r="B1959" s="4">
        <v>43741</v>
      </c>
      <c r="C1959">
        <v>8</v>
      </c>
      <c r="D1959" t="s">
        <v>45</v>
      </c>
      <c r="E1959" t="s">
        <v>46</v>
      </c>
      <c r="F1959" t="s">
        <v>23</v>
      </c>
      <c r="G1959" t="s">
        <v>41</v>
      </c>
      <c r="H1959">
        <v>399</v>
      </c>
      <c r="I1959">
        <v>3</v>
      </c>
      <c r="J1959">
        <v>1197</v>
      </c>
    </row>
    <row r="1960" spans="1:10">
      <c r="A1960" s="3" t="s">
        <v>2005</v>
      </c>
      <c r="B1960" s="4">
        <v>43741</v>
      </c>
      <c r="C1960">
        <v>12</v>
      </c>
      <c r="D1960" t="s">
        <v>66</v>
      </c>
      <c r="E1960" t="s">
        <v>12</v>
      </c>
      <c r="F1960" t="s">
        <v>13</v>
      </c>
      <c r="G1960" t="s">
        <v>31</v>
      </c>
      <c r="H1960">
        <v>69</v>
      </c>
      <c r="I1960">
        <v>7</v>
      </c>
      <c r="J1960">
        <v>483</v>
      </c>
    </row>
    <row r="1961" spans="1:10">
      <c r="A1961" s="3" t="s">
        <v>2006</v>
      </c>
      <c r="B1961" s="4">
        <v>43742</v>
      </c>
      <c r="C1961">
        <v>19</v>
      </c>
      <c r="D1961" t="s">
        <v>56</v>
      </c>
      <c r="E1961" t="s">
        <v>36</v>
      </c>
      <c r="F1961" t="s">
        <v>28</v>
      </c>
      <c r="G1961" t="s">
        <v>24</v>
      </c>
      <c r="H1961">
        <v>159</v>
      </c>
      <c r="I1961">
        <v>3</v>
      </c>
      <c r="J1961">
        <v>477</v>
      </c>
    </row>
    <row r="1962" spans="1:10">
      <c r="A1962" s="3" t="s">
        <v>2007</v>
      </c>
      <c r="B1962" s="4">
        <v>43742</v>
      </c>
      <c r="C1962">
        <v>9</v>
      </c>
      <c r="D1962" t="s">
        <v>21</v>
      </c>
      <c r="E1962" t="s">
        <v>22</v>
      </c>
      <c r="F1962" t="s">
        <v>23</v>
      </c>
      <c r="G1962" t="s">
        <v>19</v>
      </c>
      <c r="H1962">
        <v>289</v>
      </c>
      <c r="I1962">
        <v>8</v>
      </c>
      <c r="J1962">
        <v>2312</v>
      </c>
    </row>
    <row r="1963" spans="1:10">
      <c r="A1963" s="3" t="s">
        <v>2008</v>
      </c>
      <c r="B1963" s="4">
        <v>43742</v>
      </c>
      <c r="C1963">
        <v>20</v>
      </c>
      <c r="D1963" t="s">
        <v>40</v>
      </c>
      <c r="E1963" t="s">
        <v>27</v>
      </c>
      <c r="F1963" t="s">
        <v>28</v>
      </c>
      <c r="G1963" t="s">
        <v>41</v>
      </c>
      <c r="H1963">
        <v>399</v>
      </c>
      <c r="I1963">
        <v>3</v>
      </c>
      <c r="J1963">
        <v>1197</v>
      </c>
    </row>
    <row r="1964" spans="1:10">
      <c r="A1964" s="3" t="s">
        <v>2009</v>
      </c>
      <c r="B1964" s="4">
        <v>43743</v>
      </c>
      <c r="C1964">
        <v>20</v>
      </c>
      <c r="D1964" t="s">
        <v>40</v>
      </c>
      <c r="E1964" t="s">
        <v>36</v>
      </c>
      <c r="F1964" t="s">
        <v>28</v>
      </c>
      <c r="G1964" t="s">
        <v>19</v>
      </c>
      <c r="H1964">
        <v>289</v>
      </c>
      <c r="I1964">
        <v>1</v>
      </c>
      <c r="J1964">
        <v>289</v>
      </c>
    </row>
    <row r="1965" spans="1:10">
      <c r="A1965" s="3" t="s">
        <v>2010</v>
      </c>
      <c r="B1965" s="4">
        <v>43743</v>
      </c>
      <c r="C1965">
        <v>4</v>
      </c>
      <c r="D1965" t="s">
        <v>51</v>
      </c>
      <c r="E1965" t="s">
        <v>17</v>
      </c>
      <c r="F1965" t="s">
        <v>18</v>
      </c>
      <c r="G1965" t="s">
        <v>19</v>
      </c>
      <c r="H1965">
        <v>289</v>
      </c>
      <c r="I1965">
        <v>3</v>
      </c>
      <c r="J1965">
        <v>867</v>
      </c>
    </row>
    <row r="1966" spans="1:10">
      <c r="A1966" s="3" t="s">
        <v>2011</v>
      </c>
      <c r="B1966" s="4">
        <v>43743</v>
      </c>
      <c r="C1966">
        <v>4</v>
      </c>
      <c r="D1966" t="s">
        <v>51</v>
      </c>
      <c r="E1966" t="s">
        <v>68</v>
      </c>
      <c r="F1966" t="s">
        <v>18</v>
      </c>
      <c r="G1966" t="s">
        <v>14</v>
      </c>
      <c r="H1966">
        <v>199</v>
      </c>
      <c r="I1966">
        <v>2</v>
      </c>
      <c r="J1966">
        <v>398</v>
      </c>
    </row>
    <row r="1967" spans="1:10">
      <c r="A1967" s="3" t="s">
        <v>2012</v>
      </c>
      <c r="B1967" s="4">
        <v>43743</v>
      </c>
      <c r="C1967">
        <v>15</v>
      </c>
      <c r="D1967" t="s">
        <v>118</v>
      </c>
      <c r="E1967" t="s">
        <v>12</v>
      </c>
      <c r="F1967" t="s">
        <v>13</v>
      </c>
      <c r="G1967" t="s">
        <v>41</v>
      </c>
      <c r="H1967">
        <v>399</v>
      </c>
      <c r="I1967">
        <v>0</v>
      </c>
      <c r="J1967">
        <v>0</v>
      </c>
    </row>
    <row r="1968" spans="1:10">
      <c r="A1968" s="3" t="s">
        <v>2013</v>
      </c>
      <c r="B1968" s="4">
        <v>43743</v>
      </c>
      <c r="C1968">
        <v>20</v>
      </c>
      <c r="D1968" t="s">
        <v>40</v>
      </c>
      <c r="E1968" t="s">
        <v>36</v>
      </c>
      <c r="F1968" t="s">
        <v>28</v>
      </c>
      <c r="G1968" t="s">
        <v>41</v>
      </c>
      <c r="H1968">
        <v>399</v>
      </c>
      <c r="I1968">
        <v>9</v>
      </c>
      <c r="J1968">
        <v>3591</v>
      </c>
    </row>
    <row r="1969" spans="1:10">
      <c r="A1969" s="3" t="s">
        <v>2014</v>
      </c>
      <c r="B1969" s="4">
        <v>43743</v>
      </c>
      <c r="C1969">
        <v>1</v>
      </c>
      <c r="D1969" t="s">
        <v>16</v>
      </c>
      <c r="E1969" t="s">
        <v>68</v>
      </c>
      <c r="F1969" t="s">
        <v>18</v>
      </c>
      <c r="G1969" t="s">
        <v>31</v>
      </c>
      <c r="H1969">
        <v>69</v>
      </c>
      <c r="I1969">
        <v>2</v>
      </c>
      <c r="J1969">
        <v>138</v>
      </c>
    </row>
    <row r="1970" spans="1:10">
      <c r="A1970" s="3" t="s">
        <v>2015</v>
      </c>
      <c r="B1970" s="4">
        <v>43743</v>
      </c>
      <c r="C1970">
        <v>3</v>
      </c>
      <c r="D1970" t="s">
        <v>43</v>
      </c>
      <c r="E1970" t="s">
        <v>68</v>
      </c>
      <c r="F1970" t="s">
        <v>18</v>
      </c>
      <c r="G1970" t="s">
        <v>14</v>
      </c>
      <c r="H1970">
        <v>199</v>
      </c>
      <c r="I1970">
        <v>1</v>
      </c>
      <c r="J1970">
        <v>199</v>
      </c>
    </row>
    <row r="1971" spans="1:10">
      <c r="A1971" s="3" t="s">
        <v>2016</v>
      </c>
      <c r="B1971" s="4">
        <v>43743</v>
      </c>
      <c r="C1971">
        <v>11</v>
      </c>
      <c r="D1971" t="s">
        <v>11</v>
      </c>
      <c r="E1971" t="s">
        <v>63</v>
      </c>
      <c r="F1971" t="s">
        <v>13</v>
      </c>
      <c r="G1971" t="s">
        <v>41</v>
      </c>
      <c r="H1971">
        <v>399</v>
      </c>
      <c r="I1971">
        <v>2</v>
      </c>
      <c r="J1971">
        <v>798</v>
      </c>
    </row>
    <row r="1972" spans="1:10">
      <c r="A1972" s="3" t="s">
        <v>2017</v>
      </c>
      <c r="B1972" s="4">
        <v>43743</v>
      </c>
      <c r="C1972">
        <v>17</v>
      </c>
      <c r="D1972" t="s">
        <v>35</v>
      </c>
      <c r="E1972" t="s">
        <v>27</v>
      </c>
      <c r="F1972" t="s">
        <v>28</v>
      </c>
      <c r="G1972" t="s">
        <v>31</v>
      </c>
      <c r="H1972">
        <v>69</v>
      </c>
      <c r="I1972">
        <v>6</v>
      </c>
      <c r="J1972">
        <v>414</v>
      </c>
    </row>
    <row r="1973" spans="1:10">
      <c r="A1973" s="3" t="s">
        <v>2018</v>
      </c>
      <c r="B1973" s="4">
        <v>43743</v>
      </c>
      <c r="C1973">
        <v>8</v>
      </c>
      <c r="D1973" t="s">
        <v>45</v>
      </c>
      <c r="E1973" t="s">
        <v>22</v>
      </c>
      <c r="F1973" t="s">
        <v>23</v>
      </c>
      <c r="G1973" t="s">
        <v>31</v>
      </c>
      <c r="H1973">
        <v>69</v>
      </c>
      <c r="I1973">
        <v>0</v>
      </c>
      <c r="J1973">
        <v>0</v>
      </c>
    </row>
    <row r="1974" spans="1:10">
      <c r="A1974" s="3" t="s">
        <v>2019</v>
      </c>
      <c r="B1974" s="4">
        <v>43743</v>
      </c>
      <c r="C1974">
        <v>12</v>
      </c>
      <c r="D1974" t="s">
        <v>66</v>
      </c>
      <c r="E1974" t="s">
        <v>12</v>
      </c>
      <c r="F1974" t="s">
        <v>13</v>
      </c>
      <c r="G1974" t="s">
        <v>41</v>
      </c>
      <c r="H1974">
        <v>399</v>
      </c>
      <c r="I1974">
        <v>6</v>
      </c>
      <c r="J1974">
        <v>2394</v>
      </c>
    </row>
    <row r="1975" spans="1:10">
      <c r="A1975" s="3" t="s">
        <v>2020</v>
      </c>
      <c r="B1975" s="4">
        <v>43744</v>
      </c>
      <c r="C1975">
        <v>19</v>
      </c>
      <c r="D1975" t="s">
        <v>56</v>
      </c>
      <c r="E1975" t="s">
        <v>27</v>
      </c>
      <c r="F1975" t="s">
        <v>28</v>
      </c>
      <c r="G1975" t="s">
        <v>19</v>
      </c>
      <c r="H1975">
        <v>289</v>
      </c>
      <c r="I1975">
        <v>1</v>
      </c>
      <c r="J1975">
        <v>289</v>
      </c>
    </row>
    <row r="1976" spans="1:10">
      <c r="A1976" s="3" t="s">
        <v>2021</v>
      </c>
      <c r="B1976" s="4">
        <v>43745</v>
      </c>
      <c r="C1976">
        <v>6</v>
      </c>
      <c r="D1976" t="s">
        <v>48</v>
      </c>
      <c r="E1976" t="s">
        <v>22</v>
      </c>
      <c r="F1976" t="s">
        <v>23</v>
      </c>
      <c r="G1976" t="s">
        <v>24</v>
      </c>
      <c r="H1976">
        <v>159</v>
      </c>
      <c r="I1976">
        <v>4</v>
      </c>
      <c r="J1976">
        <v>636</v>
      </c>
    </row>
    <row r="1977" spans="1:10">
      <c r="A1977" s="3" t="s">
        <v>2022</v>
      </c>
      <c r="B1977" s="4">
        <v>43745</v>
      </c>
      <c r="C1977">
        <v>15</v>
      </c>
      <c r="D1977" t="s">
        <v>118</v>
      </c>
      <c r="E1977" t="s">
        <v>12</v>
      </c>
      <c r="F1977" t="s">
        <v>13</v>
      </c>
      <c r="G1977" t="s">
        <v>24</v>
      </c>
      <c r="H1977">
        <v>159</v>
      </c>
      <c r="I1977">
        <v>1</v>
      </c>
      <c r="J1977">
        <v>159</v>
      </c>
    </row>
    <row r="1978" spans="1:10">
      <c r="A1978" s="3" t="s">
        <v>2023</v>
      </c>
      <c r="B1978" s="4">
        <v>43746</v>
      </c>
      <c r="C1978">
        <v>10</v>
      </c>
      <c r="D1978" t="s">
        <v>58</v>
      </c>
      <c r="E1978" t="s">
        <v>22</v>
      </c>
      <c r="F1978" t="s">
        <v>23</v>
      </c>
      <c r="G1978" t="s">
        <v>24</v>
      </c>
      <c r="H1978">
        <v>159</v>
      </c>
      <c r="I1978">
        <v>6</v>
      </c>
      <c r="J1978">
        <v>954</v>
      </c>
    </row>
    <row r="1979" spans="1:10">
      <c r="A1979" s="3" t="s">
        <v>2024</v>
      </c>
      <c r="B1979" s="4">
        <v>43746</v>
      </c>
      <c r="C1979">
        <v>14</v>
      </c>
      <c r="D1979" t="s">
        <v>38</v>
      </c>
      <c r="E1979" t="s">
        <v>63</v>
      </c>
      <c r="F1979" t="s">
        <v>13</v>
      </c>
      <c r="G1979" t="s">
        <v>14</v>
      </c>
      <c r="H1979">
        <v>199</v>
      </c>
      <c r="I1979">
        <v>0</v>
      </c>
      <c r="J1979">
        <v>0</v>
      </c>
    </row>
    <row r="1980" spans="1:10">
      <c r="A1980" s="3" t="s">
        <v>2025</v>
      </c>
      <c r="B1980" s="4">
        <v>43747</v>
      </c>
      <c r="C1980">
        <v>11</v>
      </c>
      <c r="D1980" t="s">
        <v>11</v>
      </c>
      <c r="E1980" t="s">
        <v>63</v>
      </c>
      <c r="F1980" t="s">
        <v>13</v>
      </c>
      <c r="G1980" t="s">
        <v>24</v>
      </c>
      <c r="H1980">
        <v>159</v>
      </c>
      <c r="I1980">
        <v>0</v>
      </c>
      <c r="J1980">
        <v>0</v>
      </c>
    </row>
    <row r="1981" spans="1:10">
      <c r="A1981" s="3" t="s">
        <v>2026</v>
      </c>
      <c r="B1981" s="4">
        <v>43747</v>
      </c>
      <c r="C1981">
        <v>17</v>
      </c>
      <c r="D1981" t="s">
        <v>35</v>
      </c>
      <c r="E1981" t="s">
        <v>27</v>
      </c>
      <c r="F1981" t="s">
        <v>28</v>
      </c>
      <c r="G1981" t="s">
        <v>31</v>
      </c>
      <c r="H1981">
        <v>69</v>
      </c>
      <c r="I1981">
        <v>4</v>
      </c>
      <c r="J1981">
        <v>276</v>
      </c>
    </row>
    <row r="1982" spans="1:10">
      <c r="A1982" s="3" t="s">
        <v>2027</v>
      </c>
      <c r="B1982" s="4">
        <v>43747</v>
      </c>
      <c r="C1982">
        <v>12</v>
      </c>
      <c r="D1982" t="s">
        <v>66</v>
      </c>
      <c r="E1982" t="s">
        <v>12</v>
      </c>
      <c r="F1982" t="s">
        <v>13</v>
      </c>
      <c r="G1982" t="s">
        <v>19</v>
      </c>
      <c r="H1982">
        <v>289</v>
      </c>
      <c r="I1982">
        <v>0</v>
      </c>
      <c r="J1982">
        <v>0</v>
      </c>
    </row>
    <row r="1983" spans="1:10">
      <c r="A1983" s="3" t="s">
        <v>2028</v>
      </c>
      <c r="B1983" s="4">
        <v>43747</v>
      </c>
      <c r="C1983">
        <v>15</v>
      </c>
      <c r="D1983" t="s">
        <v>118</v>
      </c>
      <c r="E1983" t="s">
        <v>63</v>
      </c>
      <c r="F1983" t="s">
        <v>13</v>
      </c>
      <c r="G1983" t="s">
        <v>31</v>
      </c>
      <c r="H1983">
        <v>69</v>
      </c>
      <c r="I1983">
        <v>1</v>
      </c>
      <c r="J1983">
        <v>69</v>
      </c>
    </row>
    <row r="1984" spans="1:10">
      <c r="A1984" s="3" t="s">
        <v>2029</v>
      </c>
      <c r="B1984" s="4">
        <v>43748</v>
      </c>
      <c r="C1984">
        <v>3</v>
      </c>
      <c r="D1984" t="s">
        <v>43</v>
      </c>
      <c r="E1984" t="s">
        <v>68</v>
      </c>
      <c r="F1984" t="s">
        <v>18</v>
      </c>
      <c r="G1984" t="s">
        <v>41</v>
      </c>
      <c r="H1984">
        <v>399</v>
      </c>
      <c r="I1984">
        <v>1</v>
      </c>
      <c r="J1984">
        <v>399</v>
      </c>
    </row>
    <row r="1985" spans="1:10">
      <c r="A1985" s="3" t="s">
        <v>2030</v>
      </c>
      <c r="B1985" s="4">
        <v>43749</v>
      </c>
      <c r="C1985">
        <v>20</v>
      </c>
      <c r="D1985" t="s">
        <v>40</v>
      </c>
      <c r="E1985" t="s">
        <v>27</v>
      </c>
      <c r="F1985" t="s">
        <v>28</v>
      </c>
      <c r="G1985" t="s">
        <v>14</v>
      </c>
      <c r="H1985">
        <v>199</v>
      </c>
      <c r="I1985">
        <v>1</v>
      </c>
      <c r="J1985">
        <v>199</v>
      </c>
    </row>
    <row r="1986" spans="1:10">
      <c r="A1986" s="3" t="s">
        <v>2031</v>
      </c>
      <c r="B1986" s="4">
        <v>43750</v>
      </c>
      <c r="C1986">
        <v>13</v>
      </c>
      <c r="D1986" t="s">
        <v>33</v>
      </c>
      <c r="E1986" t="s">
        <v>12</v>
      </c>
      <c r="F1986" t="s">
        <v>13</v>
      </c>
      <c r="G1986" t="s">
        <v>41</v>
      </c>
      <c r="H1986">
        <v>399</v>
      </c>
      <c r="I1986">
        <v>3</v>
      </c>
      <c r="J1986">
        <v>1197</v>
      </c>
    </row>
    <row r="1987" spans="1:10">
      <c r="A1987" s="3" t="s">
        <v>2032</v>
      </c>
      <c r="B1987" s="4">
        <v>43750</v>
      </c>
      <c r="C1987">
        <v>1</v>
      </c>
      <c r="D1987" t="s">
        <v>16</v>
      </c>
      <c r="E1987" t="s">
        <v>17</v>
      </c>
      <c r="F1987" t="s">
        <v>18</v>
      </c>
      <c r="G1987" t="s">
        <v>31</v>
      </c>
      <c r="H1987">
        <v>69</v>
      </c>
      <c r="I1987">
        <v>8</v>
      </c>
      <c r="J1987">
        <v>552</v>
      </c>
    </row>
    <row r="1988" spans="1:10">
      <c r="A1988" s="3" t="s">
        <v>2033</v>
      </c>
      <c r="B1988" s="4">
        <v>43751</v>
      </c>
      <c r="C1988">
        <v>9</v>
      </c>
      <c r="D1988" t="s">
        <v>21</v>
      </c>
      <c r="E1988" t="s">
        <v>22</v>
      </c>
      <c r="F1988" t="s">
        <v>23</v>
      </c>
      <c r="G1988" t="s">
        <v>19</v>
      </c>
      <c r="H1988">
        <v>289</v>
      </c>
      <c r="I1988">
        <v>0</v>
      </c>
      <c r="J1988">
        <v>0</v>
      </c>
    </row>
    <row r="1989" spans="1:10">
      <c r="A1989" s="3" t="s">
        <v>2034</v>
      </c>
      <c r="B1989" s="4">
        <v>43751</v>
      </c>
      <c r="C1989">
        <v>2</v>
      </c>
      <c r="D1989" t="s">
        <v>106</v>
      </c>
      <c r="E1989" t="s">
        <v>68</v>
      </c>
      <c r="F1989" t="s">
        <v>18</v>
      </c>
      <c r="G1989" t="s">
        <v>14</v>
      </c>
      <c r="H1989">
        <v>199</v>
      </c>
      <c r="I1989">
        <v>5</v>
      </c>
      <c r="J1989">
        <v>995</v>
      </c>
    </row>
    <row r="1990" spans="1:10">
      <c r="A1990" s="3" t="s">
        <v>2035</v>
      </c>
      <c r="B1990" s="4">
        <v>43751</v>
      </c>
      <c r="C1990">
        <v>12</v>
      </c>
      <c r="D1990" t="s">
        <v>66</v>
      </c>
      <c r="E1990" t="s">
        <v>63</v>
      </c>
      <c r="F1990" t="s">
        <v>13</v>
      </c>
      <c r="G1990" t="s">
        <v>19</v>
      </c>
      <c r="H1990">
        <v>289</v>
      </c>
      <c r="I1990">
        <v>3</v>
      </c>
      <c r="J1990">
        <v>867</v>
      </c>
    </row>
    <row r="1991" spans="1:10">
      <c r="A1991" s="3" t="s">
        <v>2036</v>
      </c>
      <c r="B1991" s="4">
        <v>43751</v>
      </c>
      <c r="C1991">
        <v>11</v>
      </c>
      <c r="D1991" t="s">
        <v>11</v>
      </c>
      <c r="E1991" t="s">
        <v>12</v>
      </c>
      <c r="F1991" t="s">
        <v>13</v>
      </c>
      <c r="G1991" t="s">
        <v>14</v>
      </c>
      <c r="H1991">
        <v>199</v>
      </c>
      <c r="I1991">
        <v>4</v>
      </c>
      <c r="J1991">
        <v>796</v>
      </c>
    </row>
    <row r="1992" spans="1:10">
      <c r="A1992" s="3" t="s">
        <v>2037</v>
      </c>
      <c r="B1992" s="4">
        <v>43752</v>
      </c>
      <c r="C1992">
        <v>3</v>
      </c>
      <c r="D1992" t="s">
        <v>43</v>
      </c>
      <c r="E1992" t="s">
        <v>17</v>
      </c>
      <c r="F1992" t="s">
        <v>18</v>
      </c>
      <c r="G1992" t="s">
        <v>14</v>
      </c>
      <c r="H1992">
        <v>199</v>
      </c>
      <c r="I1992">
        <v>7</v>
      </c>
      <c r="J1992">
        <v>1393</v>
      </c>
    </row>
    <row r="1993" spans="1:10">
      <c r="A1993" s="3" t="s">
        <v>2038</v>
      </c>
      <c r="B1993" s="4">
        <v>43753</v>
      </c>
      <c r="C1993">
        <v>5</v>
      </c>
      <c r="D1993" t="s">
        <v>60</v>
      </c>
      <c r="E1993" t="s">
        <v>17</v>
      </c>
      <c r="F1993" t="s">
        <v>18</v>
      </c>
      <c r="G1993" t="s">
        <v>24</v>
      </c>
      <c r="H1993">
        <v>159</v>
      </c>
      <c r="I1993">
        <v>7</v>
      </c>
      <c r="J1993">
        <v>1113</v>
      </c>
    </row>
    <row r="1994" spans="1:10">
      <c r="A1994" s="3" t="s">
        <v>2039</v>
      </c>
      <c r="B1994" s="4">
        <v>43754</v>
      </c>
      <c r="C1994">
        <v>15</v>
      </c>
      <c r="D1994" t="s">
        <v>118</v>
      </c>
      <c r="E1994" t="s">
        <v>63</v>
      </c>
      <c r="F1994" t="s">
        <v>13</v>
      </c>
      <c r="G1994" t="s">
        <v>14</v>
      </c>
      <c r="H1994">
        <v>199</v>
      </c>
      <c r="I1994">
        <v>1</v>
      </c>
      <c r="J1994">
        <v>199</v>
      </c>
    </row>
    <row r="1995" spans="1:10">
      <c r="A1995" s="3" t="s">
        <v>2040</v>
      </c>
      <c r="B1995" s="4">
        <v>43754</v>
      </c>
      <c r="C1995">
        <v>3</v>
      </c>
      <c r="D1995" t="s">
        <v>43</v>
      </c>
      <c r="E1995" t="s">
        <v>17</v>
      </c>
      <c r="F1995" t="s">
        <v>18</v>
      </c>
      <c r="G1995" t="s">
        <v>31</v>
      </c>
      <c r="H1995">
        <v>69</v>
      </c>
      <c r="I1995">
        <v>3</v>
      </c>
      <c r="J1995">
        <v>207</v>
      </c>
    </row>
    <row r="1996" spans="1:10">
      <c r="A1996" s="3" t="s">
        <v>2041</v>
      </c>
      <c r="B1996" s="4">
        <v>43754</v>
      </c>
      <c r="C1996">
        <v>1</v>
      </c>
      <c r="D1996" t="s">
        <v>16</v>
      </c>
      <c r="E1996" t="s">
        <v>17</v>
      </c>
      <c r="F1996" t="s">
        <v>18</v>
      </c>
      <c r="G1996" t="s">
        <v>14</v>
      </c>
      <c r="H1996">
        <v>199</v>
      </c>
      <c r="I1996">
        <v>8</v>
      </c>
      <c r="J1996">
        <v>1592</v>
      </c>
    </row>
    <row r="1997" spans="1:10">
      <c r="A1997" s="3" t="s">
        <v>2042</v>
      </c>
      <c r="B1997" s="4">
        <v>43754</v>
      </c>
      <c r="C1997">
        <v>9</v>
      </c>
      <c r="D1997" t="s">
        <v>21</v>
      </c>
      <c r="E1997" t="s">
        <v>46</v>
      </c>
      <c r="F1997" t="s">
        <v>23</v>
      </c>
      <c r="G1997" t="s">
        <v>31</v>
      </c>
      <c r="H1997">
        <v>69</v>
      </c>
      <c r="I1997">
        <v>8</v>
      </c>
      <c r="J1997">
        <v>552</v>
      </c>
    </row>
    <row r="1998" spans="1:10">
      <c r="A1998" s="3" t="s">
        <v>2043</v>
      </c>
      <c r="B1998" s="4">
        <v>43754</v>
      </c>
      <c r="C1998">
        <v>5</v>
      </c>
      <c r="D1998" t="s">
        <v>60</v>
      </c>
      <c r="E1998" t="s">
        <v>68</v>
      </c>
      <c r="F1998" t="s">
        <v>18</v>
      </c>
      <c r="G1998" t="s">
        <v>31</v>
      </c>
      <c r="H1998">
        <v>69</v>
      </c>
      <c r="I1998">
        <v>6</v>
      </c>
      <c r="J1998">
        <v>414</v>
      </c>
    </row>
    <row r="1999" spans="1:10">
      <c r="A1999" s="3" t="s">
        <v>2044</v>
      </c>
      <c r="B1999" s="4">
        <v>43754</v>
      </c>
      <c r="C1999">
        <v>3</v>
      </c>
      <c r="D1999" t="s">
        <v>43</v>
      </c>
      <c r="E1999" t="s">
        <v>68</v>
      </c>
      <c r="F1999" t="s">
        <v>18</v>
      </c>
      <c r="G1999" t="s">
        <v>41</v>
      </c>
      <c r="H1999">
        <v>399</v>
      </c>
      <c r="I1999">
        <v>6</v>
      </c>
      <c r="J1999">
        <v>2394</v>
      </c>
    </row>
    <row r="2000" spans="1:10">
      <c r="A2000" s="3" t="s">
        <v>2045</v>
      </c>
      <c r="B2000" s="4">
        <v>43754</v>
      </c>
      <c r="C2000">
        <v>6</v>
      </c>
      <c r="D2000" t="s">
        <v>48</v>
      </c>
      <c r="E2000" t="s">
        <v>46</v>
      </c>
      <c r="F2000" t="s">
        <v>23</v>
      </c>
      <c r="G2000" t="s">
        <v>19</v>
      </c>
      <c r="H2000">
        <v>289</v>
      </c>
      <c r="I2000">
        <v>1</v>
      </c>
      <c r="J2000">
        <v>289</v>
      </c>
    </row>
    <row r="2001" spans="1:10">
      <c r="A2001" s="3" t="s">
        <v>2046</v>
      </c>
      <c r="B2001" s="4">
        <v>43754</v>
      </c>
      <c r="C2001">
        <v>14</v>
      </c>
      <c r="D2001" t="s">
        <v>38</v>
      </c>
      <c r="E2001" t="s">
        <v>12</v>
      </c>
      <c r="F2001" t="s">
        <v>13</v>
      </c>
      <c r="G2001" t="s">
        <v>14</v>
      </c>
      <c r="H2001">
        <v>199</v>
      </c>
      <c r="I2001">
        <v>4</v>
      </c>
      <c r="J2001">
        <v>796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1F9BAB-D1D2-4EDF-81E6-DA9C590D8956}">
  <dimension ref="A1:B26"/>
  <sheetViews>
    <sheetView workbookViewId="0">
      <selection activeCell="L12" sqref="L12"/>
    </sheetView>
  </sheetViews>
  <sheetFormatPr defaultRowHeight="15.75"/>
  <cols>
    <col min="1" max="1" width="13.25" bestFit="1" customWidth="1"/>
    <col min="2" max="2" width="14.625" bestFit="1" customWidth="1"/>
  </cols>
  <sheetData>
    <row r="1" spans="1:2">
      <c r="A1" s="5" t="s">
        <v>2047</v>
      </c>
      <c r="B1" t="s">
        <v>2048</v>
      </c>
    </row>
    <row r="2" spans="1:2">
      <c r="A2" s="6" t="s">
        <v>2049</v>
      </c>
      <c r="B2" s="10">
        <v>1158151</v>
      </c>
    </row>
    <row r="3" spans="1:2">
      <c r="A3" s="7" t="s">
        <v>2050</v>
      </c>
      <c r="B3" s="10">
        <v>92759</v>
      </c>
    </row>
    <row r="4" spans="1:2">
      <c r="A4" s="7" t="s">
        <v>2051</v>
      </c>
      <c r="B4" s="10">
        <v>93096</v>
      </c>
    </row>
    <row r="5" spans="1:2">
      <c r="A5" s="7" t="s">
        <v>2052</v>
      </c>
      <c r="B5" s="10">
        <v>103309</v>
      </c>
    </row>
    <row r="6" spans="1:2">
      <c r="A6" s="7" t="s">
        <v>2053</v>
      </c>
      <c r="B6" s="10">
        <v>93392</v>
      </c>
    </row>
    <row r="7" spans="1:2">
      <c r="A7" s="7" t="s">
        <v>2054</v>
      </c>
      <c r="B7" s="10">
        <v>118523</v>
      </c>
    </row>
    <row r="8" spans="1:2">
      <c r="A8" s="7" t="s">
        <v>2055</v>
      </c>
      <c r="B8" s="10">
        <v>105113</v>
      </c>
    </row>
    <row r="9" spans="1:2">
      <c r="A9" s="7" t="s">
        <v>2056</v>
      </c>
      <c r="B9" s="10">
        <v>86694</v>
      </c>
    </row>
    <row r="10" spans="1:2">
      <c r="A10" s="7" t="s">
        <v>2057</v>
      </c>
      <c r="B10" s="10">
        <v>96143</v>
      </c>
    </row>
    <row r="11" spans="1:2">
      <c r="A11" s="7" t="s">
        <v>2058</v>
      </c>
      <c r="B11" s="10">
        <v>89459</v>
      </c>
    </row>
    <row r="12" spans="1:2">
      <c r="A12" s="7" t="s">
        <v>2059</v>
      </c>
      <c r="B12" s="10">
        <v>88891</v>
      </c>
    </row>
    <row r="13" spans="1:2">
      <c r="A13" s="7" t="s">
        <v>2060</v>
      </c>
      <c r="B13" s="10">
        <v>99699</v>
      </c>
    </row>
    <row r="14" spans="1:2">
      <c r="A14" s="7" t="s">
        <v>2061</v>
      </c>
      <c r="B14" s="10">
        <v>91073</v>
      </c>
    </row>
    <row r="15" spans="1:2">
      <c r="A15" s="6" t="s">
        <v>2062</v>
      </c>
      <c r="B15" s="10">
        <v>870440</v>
      </c>
    </row>
    <row r="16" spans="1:2">
      <c r="A16" s="7" t="s">
        <v>2050</v>
      </c>
      <c r="B16" s="10">
        <v>84293</v>
      </c>
    </row>
    <row r="17" spans="1:2">
      <c r="A17" s="7" t="s">
        <v>2051</v>
      </c>
      <c r="B17" s="10">
        <v>106033</v>
      </c>
    </row>
    <row r="18" spans="1:2">
      <c r="A18" s="7" t="s">
        <v>2052</v>
      </c>
      <c r="B18" s="10">
        <v>127074</v>
      </c>
    </row>
    <row r="19" spans="1:2">
      <c r="A19" s="7" t="s">
        <v>2053</v>
      </c>
      <c r="B19" s="10">
        <v>92400</v>
      </c>
    </row>
    <row r="20" spans="1:2">
      <c r="A20" s="7" t="s">
        <v>2054</v>
      </c>
      <c r="B20" s="10">
        <v>91637</v>
      </c>
    </row>
    <row r="21" spans="1:2">
      <c r="A21" s="7" t="s">
        <v>2055</v>
      </c>
      <c r="B21" s="10">
        <v>88012</v>
      </c>
    </row>
    <row r="22" spans="1:2">
      <c r="A22" s="7" t="s">
        <v>2056</v>
      </c>
      <c r="B22" s="10">
        <v>71980</v>
      </c>
    </row>
    <row r="23" spans="1:2">
      <c r="A23" s="7" t="s">
        <v>2057</v>
      </c>
      <c r="B23" s="10">
        <v>88838</v>
      </c>
    </row>
    <row r="24" spans="1:2">
      <c r="A24" s="7" t="s">
        <v>2058</v>
      </c>
      <c r="B24" s="10">
        <v>82758</v>
      </c>
    </row>
    <row r="25" spans="1:2">
      <c r="A25" s="7" t="s">
        <v>2059</v>
      </c>
      <c r="B25" s="10">
        <v>37415</v>
      </c>
    </row>
    <row r="26" spans="1:2">
      <c r="A26" s="6" t="s">
        <v>2063</v>
      </c>
      <c r="B26" s="10">
        <v>2028591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201D6D-1722-4DC3-A5D3-58F721080B83}">
  <dimension ref="A1:F6"/>
  <sheetViews>
    <sheetView workbookViewId="0">
      <selection activeCell="F23" sqref="F23"/>
    </sheetView>
  </sheetViews>
  <sheetFormatPr defaultRowHeight="15.75"/>
  <cols>
    <col min="1" max="1" width="14.625" bestFit="1" customWidth="1"/>
    <col min="2" max="2" width="16" bestFit="1" customWidth="1"/>
    <col min="3" max="3" width="9" bestFit="1" customWidth="1"/>
    <col min="4" max="4" width="11.375" bestFit="1" customWidth="1"/>
    <col min="5" max="5" width="7.125" bestFit="1" customWidth="1"/>
    <col min="6" max="6" width="10.75" bestFit="1" customWidth="1"/>
  </cols>
  <sheetData>
    <row r="1" spans="1:6">
      <c r="B1" s="5" t="s">
        <v>2064</v>
      </c>
    </row>
    <row r="2" spans="1:6">
      <c r="B2" t="s">
        <v>28</v>
      </c>
      <c r="C2" t="s">
        <v>23</v>
      </c>
      <c r="D2" t="s">
        <v>13</v>
      </c>
      <c r="E2" t="s">
        <v>18</v>
      </c>
      <c r="F2" t="s">
        <v>2063</v>
      </c>
    </row>
    <row r="3" spans="1:6">
      <c r="A3" t="s">
        <v>2048</v>
      </c>
      <c r="B3" s="10">
        <v>495353</v>
      </c>
      <c r="C3" s="10">
        <v>508119</v>
      </c>
      <c r="D3" s="10">
        <v>492984</v>
      </c>
      <c r="E3" s="10">
        <v>532135</v>
      </c>
      <c r="F3" s="10">
        <v>2028591</v>
      </c>
    </row>
    <row r="5" spans="1:6">
      <c r="A5" s="8"/>
      <c r="B5" s="8" t="s">
        <v>28</v>
      </c>
      <c r="C5" s="8" t="s">
        <v>23</v>
      </c>
      <c r="D5" s="8" t="s">
        <v>13</v>
      </c>
      <c r="E5" s="8" t="s">
        <v>18</v>
      </c>
    </row>
    <row r="6" spans="1:6">
      <c r="A6" s="9" t="s">
        <v>9</v>
      </c>
      <c r="B6" s="9">
        <f>GETPIVOTDATA("Revenue",$A$1,"Region","Arizona")</f>
        <v>495353</v>
      </c>
      <c r="C6" s="9">
        <f>GETPIVOTDATA("Revenue",$A$1,"Region","California")</f>
        <v>508119</v>
      </c>
      <c r="D6" s="9">
        <f>GETPIVOTDATA("Revenue",$A$1,"Region","New Mexico")</f>
        <v>492984</v>
      </c>
      <c r="E6" s="9">
        <f>GETPIVOTDATA("Revenue",$A$1,"Region","Texas")</f>
        <v>532135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4C8721-8F62-4845-B996-FE624D5E6A31}">
  <dimension ref="A1:J5"/>
  <sheetViews>
    <sheetView workbookViewId="0">
      <selection activeCell="L15" sqref="L15"/>
    </sheetView>
  </sheetViews>
  <sheetFormatPr defaultRowHeight="15.75"/>
  <cols>
    <col min="1" max="1" width="14.625" bestFit="1" customWidth="1"/>
    <col min="2" max="2" width="16" bestFit="1" customWidth="1"/>
    <col min="3" max="3" width="11.375" bestFit="1" customWidth="1"/>
    <col min="4" max="4" width="8.625" bestFit="1" customWidth="1"/>
    <col min="5" max="5" width="11.25" bestFit="1" customWidth="1"/>
    <col min="6" max="6" width="11.625" bestFit="1" customWidth="1"/>
    <col min="7" max="7" width="11.5" bestFit="1" customWidth="1"/>
    <col min="8" max="8" width="11" bestFit="1" customWidth="1"/>
    <col min="9" max="9" width="10.25" bestFit="1" customWidth="1"/>
    <col min="10" max="10" width="10.75" bestFit="1" customWidth="1"/>
  </cols>
  <sheetData>
    <row r="1" spans="1:10">
      <c r="A1" s="5" t="s">
        <v>2048</v>
      </c>
      <c r="B1" s="5" t="s">
        <v>2064</v>
      </c>
    </row>
    <row r="2" spans="1:10">
      <c r="A2" s="5" t="s">
        <v>2047</v>
      </c>
      <c r="B2" t="s">
        <v>36</v>
      </c>
      <c r="C2" t="s">
        <v>17</v>
      </c>
      <c r="D2" t="s">
        <v>63</v>
      </c>
      <c r="E2" t="s">
        <v>68</v>
      </c>
      <c r="F2" t="s">
        <v>22</v>
      </c>
      <c r="G2" t="s">
        <v>46</v>
      </c>
      <c r="H2" t="s">
        <v>12</v>
      </c>
      <c r="I2" t="s">
        <v>27</v>
      </c>
      <c r="J2" t="s">
        <v>2063</v>
      </c>
    </row>
    <row r="3" spans="1:10">
      <c r="A3" s="6" t="s">
        <v>2049</v>
      </c>
      <c r="B3" s="10">
        <v>138437</v>
      </c>
      <c r="C3" s="10">
        <v>141614</v>
      </c>
      <c r="D3" s="10">
        <v>127145</v>
      </c>
      <c r="E3" s="10">
        <v>135455</v>
      </c>
      <c r="F3" s="10">
        <v>126344</v>
      </c>
      <c r="G3" s="10">
        <v>176838</v>
      </c>
      <c r="H3" s="10">
        <v>155111</v>
      </c>
      <c r="I3" s="10">
        <v>157207</v>
      </c>
      <c r="J3" s="10">
        <v>1158151</v>
      </c>
    </row>
    <row r="4" spans="1:10">
      <c r="A4" s="6" t="s">
        <v>2062</v>
      </c>
      <c r="B4" s="10">
        <v>105244</v>
      </c>
      <c r="C4" s="10">
        <v>134764</v>
      </c>
      <c r="D4" s="10">
        <v>114049</v>
      </c>
      <c r="E4" s="10">
        <v>120302</v>
      </c>
      <c r="F4" s="10">
        <v>105444</v>
      </c>
      <c r="G4" s="10">
        <v>99493</v>
      </c>
      <c r="H4" s="10">
        <v>96679</v>
      </c>
      <c r="I4" s="10">
        <v>94465</v>
      </c>
      <c r="J4" s="10">
        <v>870440</v>
      </c>
    </row>
    <row r="5" spans="1:10">
      <c r="A5" s="6" t="s">
        <v>2063</v>
      </c>
      <c r="B5" s="10">
        <v>243681</v>
      </c>
      <c r="C5" s="10">
        <v>276378</v>
      </c>
      <c r="D5" s="10">
        <v>241194</v>
      </c>
      <c r="E5" s="10">
        <v>255757</v>
      </c>
      <c r="F5" s="10">
        <v>231788</v>
      </c>
      <c r="G5" s="10">
        <v>276331</v>
      </c>
      <c r="H5" s="10">
        <v>251790</v>
      </c>
      <c r="I5" s="10">
        <v>251672</v>
      </c>
      <c r="J5" s="10">
        <v>2028591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C87F19-F36C-478A-9DBC-C49A6D067F6F}">
  <dimension ref="A1:B7"/>
  <sheetViews>
    <sheetView workbookViewId="0">
      <selection activeCell="G21" sqref="G21"/>
    </sheetView>
  </sheetViews>
  <sheetFormatPr defaultRowHeight="15.75"/>
  <cols>
    <col min="1" max="1" width="13.25" bestFit="1" customWidth="1"/>
    <col min="2" max="2" width="14.625" bestFit="1" customWidth="1"/>
  </cols>
  <sheetData>
    <row r="1" spans="1:2">
      <c r="A1" s="5" t="s">
        <v>2047</v>
      </c>
      <c r="B1" t="s">
        <v>2048</v>
      </c>
    </row>
    <row r="2" spans="1:2">
      <c r="A2" s="6" t="s">
        <v>41</v>
      </c>
      <c r="B2" s="10">
        <v>736953</v>
      </c>
    </row>
    <row r="3" spans="1:2">
      <c r="A3" s="6" t="s">
        <v>14</v>
      </c>
      <c r="B3" s="10">
        <v>365762</v>
      </c>
    </row>
    <row r="4" spans="1:2">
      <c r="A4" s="6" t="s">
        <v>31</v>
      </c>
      <c r="B4" s="10">
        <v>124890</v>
      </c>
    </row>
    <row r="5" spans="1:2">
      <c r="A5" s="6" t="s">
        <v>24</v>
      </c>
      <c r="B5" s="10">
        <v>301305</v>
      </c>
    </row>
    <row r="6" spans="1:2">
      <c r="A6" s="6" t="s">
        <v>19</v>
      </c>
      <c r="B6" s="10">
        <v>499681</v>
      </c>
    </row>
    <row r="7" spans="1:2">
      <c r="A7" s="6" t="s">
        <v>2063</v>
      </c>
      <c r="B7" s="10">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47851E-D1B7-4A7A-BECA-3A55CACC151C}">
  <dimension ref="A1:B22"/>
  <sheetViews>
    <sheetView workbookViewId="0"/>
  </sheetViews>
  <sheetFormatPr defaultRowHeight="15.75"/>
  <cols>
    <col min="1" max="1" width="13.25" bestFit="1" customWidth="1"/>
    <col min="2" max="2" width="14.625" bestFit="1" customWidth="1"/>
    <col min="3" max="20" width="15.25" bestFit="1" customWidth="1"/>
    <col min="21" max="21" width="11" bestFit="1" customWidth="1"/>
  </cols>
  <sheetData>
    <row r="1" spans="1:2">
      <c r="A1" s="5" t="s">
        <v>2047</v>
      </c>
      <c r="B1" t="s">
        <v>2048</v>
      </c>
    </row>
    <row r="2" spans="1:2">
      <c r="A2" s="6" t="s">
        <v>40</v>
      </c>
      <c r="B2" s="10">
        <v>83691</v>
      </c>
    </row>
    <row r="3" spans="1:2">
      <c r="A3" s="6" t="s">
        <v>118</v>
      </c>
      <c r="B3" s="10">
        <v>83818</v>
      </c>
    </row>
    <row r="4" spans="1:2">
      <c r="A4" s="6" t="s">
        <v>66</v>
      </c>
      <c r="B4" s="10">
        <v>86272</v>
      </c>
    </row>
    <row r="5" spans="1:2">
      <c r="A5" s="6" t="s">
        <v>26</v>
      </c>
      <c r="B5" s="10">
        <v>89214</v>
      </c>
    </row>
    <row r="6" spans="1:2">
      <c r="A6" s="6" t="s">
        <v>11</v>
      </c>
      <c r="B6" s="10">
        <v>92806</v>
      </c>
    </row>
    <row r="7" spans="1:2">
      <c r="A7" s="6" t="s">
        <v>48</v>
      </c>
      <c r="B7" s="10">
        <v>93104</v>
      </c>
    </row>
    <row r="8" spans="1:2">
      <c r="A8" s="6" t="s">
        <v>88</v>
      </c>
      <c r="B8" s="10">
        <v>93876</v>
      </c>
    </row>
    <row r="9" spans="1:2">
      <c r="A9" s="6" t="s">
        <v>30</v>
      </c>
      <c r="B9" s="10">
        <v>94430</v>
      </c>
    </row>
    <row r="10" spans="1:2">
      <c r="A10" s="6" t="s">
        <v>43</v>
      </c>
      <c r="B10" s="10">
        <v>98397</v>
      </c>
    </row>
    <row r="11" spans="1:2">
      <c r="A11" s="6" t="s">
        <v>16</v>
      </c>
      <c r="B11" s="10">
        <v>98580</v>
      </c>
    </row>
    <row r="12" spans="1:2">
      <c r="A12" s="6" t="s">
        <v>45</v>
      </c>
      <c r="B12" s="10">
        <v>100909</v>
      </c>
    </row>
    <row r="13" spans="1:2">
      <c r="A13" s="6" t="s">
        <v>35</v>
      </c>
      <c r="B13" s="10">
        <v>105933</v>
      </c>
    </row>
    <row r="14" spans="1:2">
      <c r="A14" s="6" t="s">
        <v>106</v>
      </c>
      <c r="B14" s="10">
        <v>106107</v>
      </c>
    </row>
    <row r="15" spans="1:2">
      <c r="A15" s="6" t="s">
        <v>60</v>
      </c>
      <c r="B15" s="10">
        <v>106230</v>
      </c>
    </row>
    <row r="16" spans="1:2">
      <c r="A16" s="6" t="s">
        <v>58</v>
      </c>
      <c r="B16" s="10">
        <v>108239</v>
      </c>
    </row>
    <row r="17" spans="1:2">
      <c r="A17" s="6" t="s">
        <v>21</v>
      </c>
      <c r="B17" s="10">
        <v>111991</v>
      </c>
    </row>
    <row r="18" spans="1:2">
      <c r="A18" s="6" t="s">
        <v>38</v>
      </c>
      <c r="B18" s="10">
        <v>114447</v>
      </c>
    </row>
    <row r="19" spans="1:2">
      <c r="A19" s="6" t="s">
        <v>33</v>
      </c>
      <c r="B19" s="10">
        <v>115641</v>
      </c>
    </row>
    <row r="20" spans="1:2">
      <c r="A20" s="6" t="s">
        <v>56</v>
      </c>
      <c r="B20" s="10">
        <v>122085</v>
      </c>
    </row>
    <row r="21" spans="1:2">
      <c r="A21" s="6" t="s">
        <v>51</v>
      </c>
      <c r="B21" s="10">
        <v>122821</v>
      </c>
    </row>
    <row r="22" spans="1:2">
      <c r="A22" s="6" t="s">
        <v>2063</v>
      </c>
      <c r="B22" s="10">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F029E2-BAC2-4698-B6A5-FCDD6E3458E1}">
  <dimension ref="E1:U7"/>
  <sheetViews>
    <sheetView showGridLines="0" tabSelected="1" zoomScale="80" zoomScaleNormal="80" workbookViewId="0">
      <selection activeCell="W31" sqref="W31"/>
    </sheetView>
  </sheetViews>
  <sheetFormatPr defaultRowHeight="15.75"/>
  <sheetData>
    <row r="1" spans="5:21">
      <c r="E1" s="11"/>
      <c r="F1" s="11"/>
      <c r="G1" s="11"/>
      <c r="H1" s="11"/>
      <c r="I1" s="11"/>
      <c r="J1" s="11"/>
      <c r="K1" s="11"/>
      <c r="L1" s="11"/>
      <c r="M1" s="11"/>
      <c r="N1" s="11"/>
      <c r="O1" s="11"/>
      <c r="P1" s="11"/>
      <c r="Q1" s="11"/>
      <c r="R1" s="11"/>
      <c r="S1" s="11"/>
      <c r="T1" s="11"/>
      <c r="U1" s="11"/>
    </row>
    <row r="2" spans="5:21">
      <c r="E2" s="11"/>
      <c r="F2" s="11"/>
      <c r="G2" s="11"/>
      <c r="H2" s="11"/>
      <c r="I2" s="11"/>
      <c r="J2" s="11"/>
      <c r="K2" s="11"/>
      <c r="L2" s="11"/>
      <c r="M2" s="11"/>
      <c r="N2" s="11"/>
      <c r="O2" s="11"/>
      <c r="P2" s="11"/>
      <c r="Q2" s="11"/>
      <c r="R2" s="11"/>
      <c r="S2" s="11"/>
      <c r="T2" s="11"/>
      <c r="U2" s="11"/>
    </row>
    <row r="3" spans="5:21">
      <c r="E3" s="11"/>
      <c r="F3" s="11"/>
      <c r="G3" s="11"/>
      <c r="H3" s="11"/>
      <c r="I3" s="11"/>
      <c r="J3" s="11"/>
      <c r="K3" s="11"/>
      <c r="L3" s="11"/>
      <c r="M3" s="11"/>
      <c r="N3" s="11"/>
      <c r="O3" s="11"/>
      <c r="P3" s="11"/>
      <c r="Q3" s="11"/>
      <c r="R3" s="11"/>
      <c r="S3" s="11"/>
      <c r="T3" s="11"/>
      <c r="U3" s="11"/>
    </row>
    <row r="4" spans="5:21">
      <c r="E4" s="11"/>
      <c r="F4" s="11"/>
      <c r="G4" s="11"/>
      <c r="H4" s="11"/>
      <c r="I4" s="11"/>
      <c r="J4" s="11"/>
      <c r="K4" s="11"/>
      <c r="L4" s="11"/>
      <c r="M4" s="11"/>
      <c r="N4" s="11"/>
      <c r="O4" s="11"/>
      <c r="P4" s="11"/>
      <c r="Q4" s="11"/>
      <c r="R4" s="11"/>
      <c r="S4" s="11"/>
      <c r="T4" s="11"/>
      <c r="U4" s="11"/>
    </row>
    <row r="5" spans="5:21">
      <c r="E5" s="11"/>
      <c r="F5" s="11"/>
      <c r="G5" s="11"/>
      <c r="H5" s="11"/>
      <c r="I5" s="11"/>
      <c r="J5" s="11"/>
      <c r="K5" s="11"/>
      <c r="L5" s="11"/>
      <c r="M5" s="11"/>
      <c r="N5" s="11"/>
      <c r="O5" s="11"/>
      <c r="P5" s="11"/>
      <c r="Q5" s="11"/>
      <c r="R5" s="11"/>
      <c r="S5" s="11"/>
      <c r="T5" s="11"/>
      <c r="U5" s="11"/>
    </row>
    <row r="6" spans="5:21">
      <c r="E6" s="11"/>
      <c r="F6" s="11"/>
      <c r="G6" s="11"/>
      <c r="H6" s="11"/>
      <c r="I6" s="11"/>
      <c r="J6" s="11"/>
      <c r="K6" s="11"/>
      <c r="L6" s="11"/>
      <c r="M6" s="11"/>
      <c r="N6" s="11"/>
      <c r="O6" s="11"/>
      <c r="P6" s="11"/>
      <c r="Q6" s="11"/>
      <c r="R6" s="11"/>
      <c r="S6" s="11"/>
      <c r="T6" s="11"/>
      <c r="U6" s="11"/>
    </row>
    <row r="7" spans="5:21">
      <c r="E7" s="11"/>
      <c r="F7" s="11"/>
      <c r="G7" s="11"/>
      <c r="H7" s="11"/>
      <c r="I7" s="11"/>
      <c r="J7" s="11"/>
      <c r="K7" s="11"/>
      <c r="L7" s="11"/>
      <c r="M7" s="11"/>
      <c r="N7" s="11"/>
      <c r="O7" s="11"/>
      <c r="P7" s="11"/>
      <c r="Q7" s="11"/>
      <c r="R7" s="11"/>
      <c r="S7" s="11"/>
      <c r="T7" s="11"/>
      <c r="U7" s="11"/>
    </row>
  </sheetData>
  <pageMargins left="0.7" right="0.7" top="0.75" bottom="0.75" header="0.3" footer="0.3"/>
  <pageSetup paperSize="9" orientation="portrait" horizontalDpi="300" verticalDpi="0" copies="0" r:id="rId1"/>
  <drawing r:id="rId2"/>
  <picture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
  <cp:revision/>
  <dcterms:created xsi:type="dcterms:W3CDTF">2018-08-24T06:50:59Z</dcterms:created>
  <dcterms:modified xsi:type="dcterms:W3CDTF">2023-10-10T05:15:03Z</dcterms:modified>
  <cp:category/>
  <cp:contentStatus/>
</cp:coreProperties>
</file>